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30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<sst xmlns="http://schemas.openxmlformats.org/spreadsheetml/2006/main" count="304" uniqueCount="184">
  <si>
    <t>WIT</t>
  </si>
  <si>
    <t xml:space="preserve">ROSE </t>
  </si>
  <si>
    <t xml:space="preserve">ROOD </t>
  </si>
  <si>
    <t xml:space="preserve">PRIJS </t>
  </si>
  <si>
    <t>LAND/REGIO</t>
  </si>
  <si>
    <t>PROMO</t>
  </si>
  <si>
    <t>Cts de Roussillon</t>
  </si>
  <si>
    <t>DOMAINE PAUL MAS - Syrah</t>
  </si>
  <si>
    <t>LAFAGE CUVEE MIRAFLORS - Grenache Syrah</t>
  </si>
  <si>
    <t>Igp d'Oc</t>
  </si>
  <si>
    <t xml:space="preserve">LORNANO Toscano Rosso </t>
  </si>
  <si>
    <t xml:space="preserve">Italie - Toscane </t>
  </si>
  <si>
    <t>Italië - Puglia</t>
  </si>
  <si>
    <t>Portugal - Douro</t>
  </si>
  <si>
    <t xml:space="preserve">CH DU CROS - Sauvignon </t>
  </si>
  <si>
    <t>Frankrijk - Bordeaux</t>
  </si>
  <si>
    <t>Frankrijk - Gascogne</t>
  </si>
  <si>
    <t>VIGNOBLES FERRET - Colombard, Ugni</t>
  </si>
  <si>
    <t xml:space="preserve"> </t>
  </si>
  <si>
    <t>CH TOUR DES GENDRES, Le Classique Merlot, Malbec</t>
  </si>
  <si>
    <t xml:space="preserve">ESPRIT DE CRES RICARDS, Cuvée Alexaume </t>
  </si>
  <si>
    <t>Frankrijk - Bergerac</t>
  </si>
  <si>
    <t>Frankrijk - Languedoc</t>
  </si>
  <si>
    <t>Fr - St Emilion Grand Cru</t>
  </si>
  <si>
    <t xml:space="preserve">Fr - Chablis </t>
  </si>
  <si>
    <t>CHABLIS VIEILLES VIGNES, Les Vénérables</t>
  </si>
  <si>
    <t>CHABLIS GRAND REGNARD</t>
  </si>
  <si>
    <t>Fr - Bourgogne</t>
  </si>
  <si>
    <t>RULLY, Dom Dureuil Janthial</t>
  </si>
  <si>
    <t>BOURGOGNE LES SETILLES, Dom Leflaive</t>
  </si>
  <si>
    <t>CH SUDUIRAUT</t>
  </si>
  <si>
    <t xml:space="preserve">Fr - Sauternes </t>
  </si>
  <si>
    <t xml:space="preserve">CH RIEUSSEC </t>
  </si>
  <si>
    <t>MARANGES, Domaine Sarrazin &amp; Fils</t>
  </si>
  <si>
    <t>RULLY, Domaine Dureuil-Janthial</t>
  </si>
  <si>
    <t>POMMARD ‘LES PERRIERES’ Dom Sébastien Magnien</t>
  </si>
  <si>
    <t>POMMARD ‘LES NOIZONS’ Dom Sébastien Magnien</t>
  </si>
  <si>
    <t>CH PRIEURE LAMARZELLE</t>
  </si>
  <si>
    <t>CH CLARKE</t>
  </si>
  <si>
    <t>Fr - Listrac - Médoc</t>
  </si>
  <si>
    <t>LES SONGES DE MAGDELAINE</t>
  </si>
  <si>
    <t>CH PLINCE</t>
  </si>
  <si>
    <t>Fr - Pomerol</t>
  </si>
  <si>
    <t>CH LAFLEUR GAZIN</t>
  </si>
  <si>
    <t>CH LA SERRE</t>
  </si>
  <si>
    <t>Fr - St Emilion Gr Cru Classé</t>
  </si>
  <si>
    <t>CH MAGDELAINE</t>
  </si>
  <si>
    <t>St Emilion 1er Gr Cru Classé</t>
  </si>
  <si>
    <t>CH CANON LA GAFFELIERE</t>
  </si>
  <si>
    <t>CH LEOVILLE LAS CASES</t>
  </si>
  <si>
    <t>Fr St Julien Gr Cru Classé</t>
  </si>
  <si>
    <t>DOM TRIGANT DE BOISSET</t>
  </si>
  <si>
    <t>L’HOSPITALET DE GAZIN</t>
  </si>
  <si>
    <t>CH GAZIN</t>
  </si>
  <si>
    <t>CH ST BRICE</t>
  </si>
  <si>
    <t>CH TROTANOY</t>
  </si>
  <si>
    <t>MUSCADET CH COING ST FIACRE Comte  St Hubert</t>
  </si>
  <si>
    <t>Fr - Loire</t>
  </si>
  <si>
    <t>Fr - Costières de Nïmes</t>
  </si>
  <si>
    <t>Fr - Cts  du Rhône</t>
  </si>
  <si>
    <t xml:space="preserve">VACQUERAS, Domaine Beauvaquière </t>
  </si>
  <si>
    <t>Fr - Vaqueras</t>
  </si>
  <si>
    <t>LE CEDRE</t>
  </si>
  <si>
    <t>Fr - Cahors</t>
  </si>
  <si>
    <t>CH DE MIRAVAL</t>
  </si>
  <si>
    <t xml:space="preserve">Fr - Provence </t>
  </si>
  <si>
    <t xml:space="preserve">TEANUM FALANGHINA </t>
  </si>
  <si>
    <t>MODA</t>
  </si>
  <si>
    <t>Italië - Abruzzen</t>
  </si>
  <si>
    <t>CH LOUDENNE, Médoc</t>
  </si>
  <si>
    <t>Fr - Médoc</t>
  </si>
  <si>
    <t xml:space="preserve">COCCIAPAZZA TORRE DEI BEATI </t>
  </si>
  <si>
    <t>LE VOLTE ,Tenuta Ornellaila</t>
  </si>
  <si>
    <t>NITTARDI RISERVA CHIANTI CLASSICO</t>
  </si>
  <si>
    <t>Super - Toscan</t>
  </si>
  <si>
    <t xml:space="preserve">DESIDERIO Avignonesi </t>
  </si>
  <si>
    <t>Spanje - Navarra</t>
  </si>
  <si>
    <t xml:space="preserve">OTAZU Chardonnay Vino de Pago </t>
  </si>
  <si>
    <t xml:space="preserve">TEMPRANILLO BARRICA BERONIA </t>
  </si>
  <si>
    <t>Spanje - Rioja</t>
  </si>
  <si>
    <t xml:space="preserve">OTAZU TINTO PREMIUM </t>
  </si>
  <si>
    <t xml:space="preserve">OTAZU SENIORO Vino de Pago </t>
  </si>
  <si>
    <t xml:space="preserve">LES TERASSES </t>
  </si>
  <si>
    <t>Spanje - Priorat</t>
  </si>
  <si>
    <t xml:space="preserve">M2 MATELLANA </t>
  </si>
  <si>
    <t>Spanje - Ribeira del Duero</t>
  </si>
  <si>
    <t xml:space="preserve">CEDRO DE NOVAL  </t>
  </si>
  <si>
    <t xml:space="preserve">QUINTA DO NOVAL </t>
  </si>
  <si>
    <t xml:space="preserve">RIESLING WAGRAMTERASSEN, Leth </t>
  </si>
  <si>
    <t>Oostenrijk - Wagram</t>
  </si>
  <si>
    <t xml:space="preserve">BLAUFRANKISCH STEINEICHE – P LERHNER </t>
  </si>
  <si>
    <t>Oostenrijk</t>
  </si>
  <si>
    <t xml:space="preserve">PANNOBILE ROT – JUDITH BECK </t>
  </si>
  <si>
    <t>California</t>
  </si>
  <si>
    <t>ARTEZIN zinfandel Mendocino County</t>
  </si>
  <si>
    <t>Zuid-Afrika</t>
  </si>
  <si>
    <t>SPIER VINTAGE COLLECTION shiraz</t>
  </si>
  <si>
    <t>BUBBELS</t>
  </si>
  <si>
    <t>Champagne</t>
  </si>
  <si>
    <t>CHAMPAGNE BARON ALBERT PRESTIGE MAGNUM</t>
  </si>
  <si>
    <t xml:space="preserve">CHAMPAGNE CATTIER BLANC DE NOIRS </t>
  </si>
  <si>
    <t>CH LUCAT 1/2 FL</t>
  </si>
  <si>
    <t>Fr - Bordeaux</t>
  </si>
  <si>
    <t>Portugal - Alentejo</t>
  </si>
  <si>
    <t>DONA MARIA AMANTIS, Viognier</t>
  </si>
  <si>
    <t>CH DOISY DAESNE SEC</t>
  </si>
  <si>
    <t>MONTAGNY 1er CRU LES BURNINS</t>
  </si>
  <si>
    <t xml:space="preserve">LE BLANC DE BOUCABEILLE </t>
  </si>
  <si>
    <t>LES ORRIS DE BOUCABEILLE</t>
  </si>
  <si>
    <t xml:space="preserve">RIESLING JOSMEYER LE KOTTABE </t>
  </si>
  <si>
    <t>Fr - Elzas</t>
  </si>
  <si>
    <t>BANANA SLUG , Roussanne</t>
  </si>
  <si>
    <t>HELDERBERG CHENIN BARREL F</t>
  </si>
  <si>
    <t>ANJOU VILL VIEILLES V - CH DE SOUCHERIE</t>
  </si>
  <si>
    <t>Fr - Anjou</t>
  </si>
  <si>
    <t>BARON DE L - LA DOUCETTE Magnum 1,5 l</t>
  </si>
  <si>
    <t xml:space="preserve">Fr - Loire </t>
  </si>
  <si>
    <t>THOMAS BARTON MEDOC</t>
  </si>
  <si>
    <t>CH DESMIRAIL</t>
  </si>
  <si>
    <t>Fr - Margaux</t>
  </si>
  <si>
    <t xml:space="preserve">CH MOULINET </t>
  </si>
  <si>
    <t xml:space="preserve">LE PETIT MOULIN </t>
  </si>
  <si>
    <t>CH MONTAIGUILLON MAGNUM HOUTEN KIST</t>
  </si>
  <si>
    <t>Fr- Montagne St Emilion</t>
  </si>
  <si>
    <t>DOM DU VAL BRUN</t>
  </si>
  <si>
    <t>GRANDIN BRUT ROSE</t>
  </si>
  <si>
    <t>Loire</t>
  </si>
  <si>
    <t>DOM BOUCABEILLE _ MONTE NERO</t>
  </si>
  <si>
    <t>Fr - Languedoc</t>
  </si>
  <si>
    <t>DOM OUSTRIC CUVEE EXCELLEO</t>
  </si>
  <si>
    <t>DOM LA FOURMENTE</t>
  </si>
  <si>
    <t>DOM LA FOURMENTE LES GARRIGUES</t>
  </si>
  <si>
    <t>CROZES HERMITAGES LES HTS DU FIEF</t>
  </si>
  <si>
    <t>Crozes Hermitage</t>
  </si>
  <si>
    <t>CH L'ERMITAGE CUVEE STE CECILE MAGN 1,5 L</t>
  </si>
  <si>
    <t>GEVERY CHAMBERTIN DOM CHAMPY</t>
  </si>
  <si>
    <t>RDR DOMINIO ROMANO</t>
  </si>
  <si>
    <t xml:space="preserve">GIGAMA LETH </t>
  </si>
  <si>
    <t xml:space="preserve">LEHMAN </t>
  </si>
  <si>
    <t>Australië</t>
  </si>
  <si>
    <t>FR COPPOLA PINOT NOIR</t>
  </si>
  <si>
    <t>CHAMPAGNE HENRIOT ROSE</t>
  </si>
  <si>
    <t>DIVERSEN</t>
  </si>
  <si>
    <t xml:space="preserve">Radermacher </t>
  </si>
  <si>
    <t>Radermacher</t>
  </si>
  <si>
    <t xml:space="preserve">LIMONJITO </t>
  </si>
  <si>
    <t xml:space="preserve">FLOC DE GASCOGNE BLANC </t>
  </si>
  <si>
    <t>LIMONCELLO</t>
  </si>
  <si>
    <t>CHOCOLADELIKEUR - KOKER MET GRATIS GLAS</t>
  </si>
  <si>
    <t xml:space="preserve">AFTER KOFFIELIKEUR </t>
  </si>
  <si>
    <t>AANT</t>
  </si>
  <si>
    <t>SUMMER SALE PROMO</t>
  </si>
  <si>
    <t>STA CAROLINA SAUVIGNON LATE HARVEST 50CL</t>
  </si>
  <si>
    <t>Chili</t>
  </si>
  <si>
    <t>CH DU COING ANCESTRALE MUSCADET</t>
  </si>
  <si>
    <t xml:space="preserve">CH D'ANGLES GRAND VIN </t>
  </si>
  <si>
    <t>Languedoc - La Clape</t>
  </si>
  <si>
    <t xml:space="preserve">POUILLY FUME LES DEMOISELLES </t>
  </si>
  <si>
    <t xml:space="preserve">CRES RICARD CUVEE STECIA </t>
  </si>
  <si>
    <t>CRES RICARD CUVEE oenothera</t>
  </si>
  <si>
    <t>CH LAMARZELLE</t>
  </si>
  <si>
    <t>NIPPOZANO CHIANTI CLASSICO FRESCOBALDI</t>
  </si>
  <si>
    <t>Toscane</t>
  </si>
  <si>
    <t xml:space="preserve">CH MINUTU CUVEE BAILLI </t>
  </si>
  <si>
    <t xml:space="preserve">ARTISTRY ZINFANDEL </t>
  </si>
  <si>
    <t xml:space="preserve">BRUCIATO </t>
  </si>
  <si>
    <t>USA -California</t>
  </si>
  <si>
    <t xml:space="preserve">FREEMARK ABBEY MERLOT </t>
  </si>
  <si>
    <t>Spanje - Bierzo</t>
  </si>
  <si>
    <t>LUNA BIBERIDE godello</t>
  </si>
  <si>
    <t>No Lim</t>
  </si>
  <si>
    <t>%</t>
  </si>
  <si>
    <t>TARIEF</t>
  </si>
  <si>
    <t xml:space="preserve">ST ROMAIN SOUS LE CHATEAU - S Magnien </t>
  </si>
  <si>
    <t>KELDERSCHATTEN DECEMBER 2015 - JANUARI 2016</t>
  </si>
  <si>
    <t>SPIER VINTAGE COLLECTION BLOCK 3</t>
  </si>
  <si>
    <t xml:space="preserve">CH BRUN DESPAGNE QUERRE </t>
  </si>
  <si>
    <t>Bordeaux Supérieur</t>
  </si>
  <si>
    <t>CANDELA CLASSIC Chardonnay - Viognier</t>
  </si>
  <si>
    <t>Argentinië</t>
  </si>
  <si>
    <t>CANDELA CLASSIC Syrah- Cabernet</t>
  </si>
  <si>
    <t xml:space="preserve">GROOT GELUK </t>
  </si>
  <si>
    <t xml:space="preserve">GRUNER VELTLINER SCHEIBEN 1E LAGE </t>
  </si>
  <si>
    <t>L FELIPE EDWARDS Carmenere</t>
  </si>
</sst>
</file>

<file path=xl/styles.xml><?xml version="1.0" encoding="utf-8"?>
<styleSheet xmlns="http://schemas.openxmlformats.org/spreadsheetml/2006/main">
  <numFmts count="1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6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Century Gothic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0" borderId="2" xfId="0" applyFont="1" applyBorder="1" applyAlignment="1" quotePrefix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2" fontId="4" fillId="0" borderId="5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1"/>
  <sheetViews>
    <sheetView tabSelected="1" workbookViewId="0" topLeftCell="A130">
      <selection activeCell="F134" sqref="F134"/>
    </sheetView>
  </sheetViews>
  <sheetFormatPr defaultColWidth="9.140625" defaultRowHeight="12.75"/>
  <cols>
    <col min="1" max="1" width="59.00390625" style="0" customWidth="1"/>
    <col min="3" max="3" width="31.421875" style="0" customWidth="1"/>
    <col min="5" max="5" width="13.140625" style="0" customWidth="1"/>
  </cols>
  <sheetData>
    <row r="1" spans="1:17" ht="17.25" hidden="1">
      <c r="A1" s="2"/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</row>
    <row r="2" spans="1:17" ht="17.25" hidden="1">
      <c r="A2" s="39"/>
      <c r="B2" s="4"/>
      <c r="C2" s="4"/>
      <c r="D2" s="25"/>
      <c r="E2" s="45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</row>
    <row r="3" spans="1:17" ht="17.25" hidden="1">
      <c r="A3" s="24"/>
      <c r="B3" s="4"/>
      <c r="C3" s="4"/>
      <c r="D3" s="25"/>
      <c r="E3" s="45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</row>
    <row r="4" spans="1:17" ht="17.25" hidden="1">
      <c r="A4" s="29"/>
      <c r="B4" s="4"/>
      <c r="C4" s="50"/>
      <c r="D4" s="51"/>
      <c r="E4" s="52"/>
      <c r="F4" s="53"/>
      <c r="G4" s="2"/>
      <c r="H4" s="2"/>
      <c r="I4" s="2"/>
      <c r="J4" s="1"/>
      <c r="K4" s="1"/>
      <c r="L4" s="1"/>
      <c r="M4" s="1"/>
      <c r="N4" s="1"/>
      <c r="O4" s="1"/>
      <c r="P4" s="1"/>
      <c r="Q4" s="1"/>
    </row>
    <row r="5" spans="7:17" ht="17.25" hidden="1">
      <c r="G5" s="3"/>
      <c r="H5" s="2"/>
      <c r="I5" s="2"/>
      <c r="J5" s="1"/>
      <c r="K5" s="1"/>
      <c r="L5" s="1"/>
      <c r="M5" s="1"/>
      <c r="N5" s="1"/>
      <c r="O5" s="1"/>
      <c r="P5" s="1"/>
      <c r="Q5" s="1"/>
    </row>
    <row r="6" spans="1:17" ht="17.25" hidden="1">
      <c r="A6" s="5"/>
      <c r="B6" s="6"/>
      <c r="C6" s="6"/>
      <c r="D6" s="6"/>
      <c r="E6" s="47"/>
      <c r="F6" s="6"/>
      <c r="G6" s="3"/>
      <c r="H6" s="2"/>
      <c r="I6" s="2"/>
      <c r="J6" s="1"/>
      <c r="K6" s="1"/>
      <c r="L6" s="1"/>
      <c r="M6" s="1"/>
      <c r="N6" s="1"/>
      <c r="O6" s="1"/>
      <c r="P6" s="1"/>
      <c r="Q6" s="1"/>
    </row>
    <row r="7" spans="7:17" ht="17.25" hidden="1">
      <c r="G7" s="3"/>
      <c r="H7" s="2"/>
      <c r="I7" s="2"/>
      <c r="J7" s="1"/>
      <c r="K7" s="1"/>
      <c r="L7" s="1"/>
      <c r="M7" s="1"/>
      <c r="N7" s="1"/>
      <c r="O7" s="1"/>
      <c r="P7" s="1"/>
      <c r="Q7" s="1"/>
    </row>
    <row r="8" spans="1:17" ht="17.25" hidden="1">
      <c r="A8" s="5"/>
      <c r="B8" s="6"/>
      <c r="C8" s="6"/>
      <c r="D8" s="6"/>
      <c r="E8" s="47"/>
      <c r="F8" s="6"/>
      <c r="G8" s="3"/>
      <c r="H8" s="2"/>
      <c r="I8" s="2"/>
      <c r="J8" s="1"/>
      <c r="K8" s="1"/>
      <c r="L8" s="1"/>
      <c r="M8" s="1"/>
      <c r="N8" s="1"/>
      <c r="O8" s="1"/>
      <c r="P8" s="1"/>
      <c r="Q8" s="1"/>
    </row>
    <row r="9" spans="7:17" ht="17.25" hidden="1">
      <c r="G9" s="3"/>
      <c r="H9" s="2"/>
      <c r="I9" s="2"/>
      <c r="J9" s="1"/>
      <c r="K9" s="1"/>
      <c r="L9" s="1"/>
      <c r="M9" s="1"/>
      <c r="N9" s="1"/>
      <c r="O9" s="1"/>
      <c r="P9" s="1"/>
      <c r="Q9" s="1"/>
    </row>
    <row r="10" spans="1:17" ht="17.25" hidden="1">
      <c r="A10" s="18"/>
      <c r="B10" s="6"/>
      <c r="C10" s="6"/>
      <c r="D10" s="6"/>
      <c r="E10" s="48"/>
      <c r="F10" s="6"/>
      <c r="G10" s="3"/>
      <c r="H10" s="2"/>
      <c r="I10" s="2"/>
      <c r="J10" s="1"/>
      <c r="K10" s="1"/>
      <c r="L10" s="1"/>
      <c r="M10" s="1"/>
      <c r="N10" s="1"/>
      <c r="O10" s="1"/>
      <c r="P10" s="1"/>
      <c r="Q10" s="1"/>
    </row>
    <row r="11" spans="1:17" ht="17.25" hidden="1">
      <c r="A11" s="2"/>
      <c r="B11" s="3"/>
      <c r="C11" s="3"/>
      <c r="D11" s="3"/>
      <c r="E11" s="49"/>
      <c r="F11" s="3"/>
      <c r="G11" s="3"/>
      <c r="H11" s="2"/>
      <c r="I11" s="2"/>
      <c r="J11" s="1"/>
      <c r="K11" s="1"/>
      <c r="L11" s="1"/>
      <c r="M11" s="1"/>
      <c r="N11" s="1"/>
      <c r="O11" s="1"/>
      <c r="P11" s="1"/>
      <c r="Q11" s="1"/>
    </row>
    <row r="12" spans="1:17" ht="17.25" hidden="1">
      <c r="A12" s="2"/>
      <c r="B12" s="3"/>
      <c r="C12" s="3"/>
      <c r="D12" s="3"/>
      <c r="E12" s="49"/>
      <c r="F12" s="3"/>
      <c r="G12" s="3"/>
      <c r="H12" s="2"/>
      <c r="I12" s="2"/>
      <c r="J12" s="1"/>
      <c r="K12" s="1"/>
      <c r="L12" s="1"/>
      <c r="M12" s="1"/>
      <c r="N12" s="1"/>
      <c r="O12" s="1"/>
      <c r="P12" s="1"/>
      <c r="Q12" s="1"/>
    </row>
    <row r="13" spans="1:17" ht="17.25" hidden="1">
      <c r="A13" s="5"/>
      <c r="B13" s="6"/>
      <c r="C13" s="6"/>
      <c r="D13" s="6"/>
      <c r="E13" s="47"/>
      <c r="F13" s="6"/>
      <c r="G13" s="3"/>
      <c r="H13" s="2"/>
      <c r="I13" s="2"/>
      <c r="J13" s="1"/>
      <c r="K13" s="1"/>
      <c r="L13" s="1"/>
      <c r="M13" s="1"/>
      <c r="N13" s="1"/>
      <c r="O13" s="1"/>
      <c r="P13" s="1"/>
      <c r="Q13" s="1"/>
    </row>
    <row r="14" spans="1:17" ht="17.25" hidden="1">
      <c r="A14" s="5"/>
      <c r="B14" s="6"/>
      <c r="C14" s="6"/>
      <c r="D14" s="6"/>
      <c r="E14" s="47"/>
      <c r="F14" s="6"/>
      <c r="G14" s="3"/>
      <c r="H14" s="2"/>
      <c r="I14" s="2"/>
      <c r="J14" s="1"/>
      <c r="K14" s="1"/>
      <c r="L14" s="1"/>
      <c r="M14" s="1"/>
      <c r="N14" s="1"/>
      <c r="O14" s="1"/>
      <c r="P14" s="1"/>
      <c r="Q14" s="1"/>
    </row>
    <row r="15" spans="1:17" ht="17.25" hidden="1">
      <c r="A15" s="4"/>
      <c r="B15" s="3"/>
      <c r="C15" s="3"/>
      <c r="D15" s="3"/>
      <c r="E15" s="3"/>
      <c r="F15" s="3"/>
      <c r="G15" s="3"/>
      <c r="H15" s="2"/>
      <c r="I15" s="2"/>
      <c r="J15" s="1"/>
      <c r="K15" s="1"/>
      <c r="L15" s="1"/>
      <c r="M15" s="1"/>
      <c r="N15" s="1"/>
      <c r="O15" s="1"/>
      <c r="P15" s="1"/>
      <c r="Q15" s="1"/>
    </row>
    <row r="16" spans="1:17" ht="17.25" hidden="1">
      <c r="A16" s="30"/>
      <c r="B16" s="3"/>
      <c r="C16" s="3"/>
      <c r="D16" s="3"/>
      <c r="E16" s="3"/>
      <c r="F16" s="3"/>
      <c r="G16" s="3" t="s">
        <v>18</v>
      </c>
      <c r="H16" s="2"/>
      <c r="I16" s="2"/>
      <c r="J16" s="1"/>
      <c r="K16" s="1"/>
      <c r="L16" s="1"/>
      <c r="M16" s="1"/>
      <c r="N16" s="1"/>
      <c r="O16" s="1"/>
      <c r="P16" s="1"/>
      <c r="Q16" s="1"/>
    </row>
    <row r="17" spans="6:17" ht="17.25" hidden="1">
      <c r="F17" s="3"/>
      <c r="G17" s="3"/>
      <c r="H17" s="2"/>
      <c r="I17" s="2"/>
      <c r="J17" s="1"/>
      <c r="K17" s="1"/>
      <c r="L17" s="1"/>
      <c r="M17" s="1"/>
      <c r="N17" s="1"/>
      <c r="O17" s="1"/>
      <c r="P17" s="1"/>
      <c r="Q17" s="1"/>
    </row>
    <row r="18" spans="1:17" ht="17.25" hidden="1">
      <c r="A18" s="5"/>
      <c r="B18" s="6"/>
      <c r="C18" s="6"/>
      <c r="D18" s="6"/>
      <c r="E18" s="47"/>
      <c r="F18" s="6"/>
      <c r="G18" s="3" t="s">
        <v>18</v>
      </c>
      <c r="H18" s="2"/>
      <c r="I18" s="2"/>
      <c r="J18" s="1"/>
      <c r="K18" s="1"/>
      <c r="L18" s="1"/>
      <c r="M18" s="1"/>
      <c r="N18" s="1"/>
      <c r="O18" s="1"/>
      <c r="P18" s="1"/>
      <c r="Q18" s="1"/>
    </row>
    <row r="19" spans="7:17" ht="17.25" hidden="1">
      <c r="G19" s="3"/>
      <c r="H19" s="2"/>
      <c r="I19" s="2"/>
      <c r="J19" s="1"/>
      <c r="K19" s="1"/>
      <c r="L19" s="1"/>
      <c r="M19" s="1"/>
      <c r="N19" s="1"/>
      <c r="O19" s="1"/>
      <c r="P19" s="1"/>
      <c r="Q19" s="1"/>
    </row>
    <row r="20" spans="1:17" ht="17.25" hidden="1">
      <c r="A20" s="5"/>
      <c r="B20" s="6"/>
      <c r="C20" s="6"/>
      <c r="D20" s="6"/>
      <c r="E20" s="47"/>
      <c r="F20" s="6"/>
      <c r="G20" s="3"/>
      <c r="H20" s="2"/>
      <c r="I20" s="2"/>
      <c r="J20" s="1"/>
      <c r="K20" s="1"/>
      <c r="L20" s="1"/>
      <c r="M20" s="1"/>
      <c r="N20" s="1"/>
      <c r="O20" s="1"/>
      <c r="P20" s="1"/>
      <c r="Q20" s="1"/>
    </row>
    <row r="21" spans="1:17" ht="17.25" hidden="1">
      <c r="A21" s="2"/>
      <c r="B21" s="3"/>
      <c r="C21" s="3"/>
      <c r="D21" s="3"/>
      <c r="E21" s="49"/>
      <c r="F21" s="3"/>
      <c r="G21" s="3"/>
      <c r="H21" s="2"/>
      <c r="I21" s="2"/>
      <c r="J21" s="1"/>
      <c r="K21" s="1"/>
      <c r="L21" s="1"/>
      <c r="M21" s="1"/>
      <c r="N21" s="1"/>
      <c r="O21" s="1"/>
      <c r="P21" s="1"/>
      <c r="Q21" s="1"/>
    </row>
    <row r="22" spans="1:17" ht="17.25" hidden="1">
      <c r="A22" s="4"/>
      <c r="B22" s="3"/>
      <c r="C22" s="3"/>
      <c r="D22" s="3"/>
      <c r="E22" s="49"/>
      <c r="F22" s="3"/>
      <c r="G22" s="3"/>
      <c r="H22" s="2"/>
      <c r="I22" s="2"/>
      <c r="J22" s="1"/>
      <c r="K22" s="1"/>
      <c r="L22" s="1"/>
      <c r="M22" s="1"/>
      <c r="N22" s="1"/>
      <c r="O22" s="1"/>
      <c r="P22" s="1"/>
      <c r="Q22" s="1"/>
    </row>
    <row r="23" spans="1:17" ht="17.25" hidden="1">
      <c r="A23" s="29"/>
      <c r="B23" s="3"/>
      <c r="C23" s="3"/>
      <c r="D23" s="3"/>
      <c r="E23" s="49"/>
      <c r="F23" s="3"/>
      <c r="G23" s="3"/>
      <c r="H23" s="2"/>
      <c r="I23" s="2"/>
      <c r="J23" s="1"/>
      <c r="K23" s="1"/>
      <c r="L23" s="1"/>
      <c r="M23" s="1"/>
      <c r="N23" s="1"/>
      <c r="O23" s="1"/>
      <c r="P23" s="1"/>
      <c r="Q23" s="1"/>
    </row>
    <row r="24" spans="1:17" ht="17.25" hidden="1">
      <c r="A24" s="5"/>
      <c r="B24" s="6"/>
      <c r="C24" s="6"/>
      <c r="D24" s="6"/>
      <c r="E24" s="47"/>
      <c r="F24" s="6"/>
      <c r="G24" s="3"/>
      <c r="H24" s="2"/>
      <c r="I24" s="2"/>
      <c r="J24" s="1"/>
      <c r="K24" s="1"/>
      <c r="L24" s="1"/>
      <c r="M24" s="1"/>
      <c r="N24" s="1"/>
      <c r="O24" s="1"/>
      <c r="P24" s="1"/>
      <c r="Q24" s="1"/>
    </row>
    <row r="25" spans="7:17" ht="17.25" hidden="1">
      <c r="G25" s="3"/>
      <c r="H25" s="2"/>
      <c r="I25" s="2"/>
      <c r="J25" s="1"/>
      <c r="K25" s="1"/>
      <c r="L25" s="1"/>
      <c r="M25" s="1"/>
      <c r="N25" s="1"/>
      <c r="O25" s="1"/>
      <c r="P25" s="1"/>
      <c r="Q25" s="1"/>
    </row>
    <row r="26" spans="1:17" ht="17.25" hidden="1">
      <c r="A26" s="5"/>
      <c r="B26" s="6"/>
      <c r="C26" s="6"/>
      <c r="D26" s="6"/>
      <c r="E26" s="54"/>
      <c r="F26" s="6"/>
      <c r="G26" s="3"/>
      <c r="H26" s="2"/>
      <c r="I26" s="2"/>
      <c r="J26" s="1"/>
      <c r="K26" s="1"/>
      <c r="L26" s="1"/>
      <c r="M26" s="1"/>
      <c r="N26" s="1"/>
      <c r="O26" s="1"/>
      <c r="P26" s="1"/>
      <c r="Q26" s="1"/>
    </row>
    <row r="27" spans="1:17" ht="17.25" hidden="1">
      <c r="A27" s="11"/>
      <c r="B27" s="11"/>
      <c r="C27" s="11"/>
      <c r="D27" s="11"/>
      <c r="E27" s="55"/>
      <c r="F27" s="6"/>
      <c r="G27" s="3"/>
      <c r="H27" s="2"/>
      <c r="I27" s="2"/>
      <c r="J27" s="1"/>
      <c r="K27" s="1"/>
      <c r="L27" s="1"/>
      <c r="M27" s="1"/>
      <c r="N27" s="1"/>
      <c r="O27" s="1"/>
      <c r="P27" s="1"/>
      <c r="Q27" s="1"/>
    </row>
    <row r="28" spans="1:17" ht="17.25" hidden="1">
      <c r="A28" s="5"/>
      <c r="B28" s="6"/>
      <c r="C28" s="6"/>
      <c r="D28" s="6"/>
      <c r="E28" s="54"/>
      <c r="F28" s="6"/>
      <c r="G28" s="3"/>
      <c r="H28" s="2"/>
      <c r="I28" s="2"/>
      <c r="J28" s="1"/>
      <c r="K28" s="1"/>
      <c r="L28" s="1"/>
      <c r="M28" s="1"/>
      <c r="N28" s="1"/>
      <c r="O28" s="1"/>
      <c r="P28" s="1"/>
      <c r="Q28" s="1"/>
    </row>
    <row r="29" spans="1:17" ht="17.25" hidden="1">
      <c r="A29" s="5"/>
      <c r="B29" s="6"/>
      <c r="C29" s="6"/>
      <c r="D29" s="6"/>
      <c r="E29" s="54"/>
      <c r="F29" s="6"/>
      <c r="G29" s="3"/>
      <c r="H29" s="2"/>
      <c r="I29" s="2"/>
      <c r="J29" s="1"/>
      <c r="K29" s="1"/>
      <c r="L29" s="1"/>
      <c r="M29" s="1"/>
      <c r="N29" s="1"/>
      <c r="O29" s="1"/>
      <c r="P29" s="1"/>
      <c r="Q29" s="1"/>
    </row>
    <row r="30" spans="1:17" ht="17.25" hidden="1">
      <c r="A30" s="5"/>
      <c r="B30" s="6"/>
      <c r="C30" s="6"/>
      <c r="D30" s="6"/>
      <c r="E30" s="54"/>
      <c r="F30" s="6"/>
      <c r="G30" s="3"/>
      <c r="H30" s="2"/>
      <c r="I30" s="2"/>
      <c r="J30" s="1"/>
      <c r="K30" s="1"/>
      <c r="L30" s="1"/>
      <c r="M30" s="1"/>
      <c r="N30" s="1"/>
      <c r="O30" s="1"/>
      <c r="P30" s="1"/>
      <c r="Q30" s="1"/>
    </row>
    <row r="31" spans="1:17" ht="17.25" hidden="1">
      <c r="A31" s="5"/>
      <c r="B31" s="6"/>
      <c r="C31" s="6"/>
      <c r="D31" s="6"/>
      <c r="E31" s="54"/>
      <c r="F31" s="6"/>
      <c r="G31" s="3"/>
      <c r="H31" s="2"/>
      <c r="I31" s="2"/>
      <c r="J31" s="1"/>
      <c r="K31" s="1"/>
      <c r="L31" s="1"/>
      <c r="M31" s="1"/>
      <c r="N31" s="1"/>
      <c r="O31" s="1"/>
      <c r="P31" s="1"/>
      <c r="Q31" s="1"/>
    </row>
    <row r="32" spans="1:17" ht="17.25" hidden="1">
      <c r="A32" s="5"/>
      <c r="B32" s="6"/>
      <c r="C32" s="6"/>
      <c r="D32" s="6"/>
      <c r="E32" s="13"/>
      <c r="F32" s="6"/>
      <c r="G32" s="3"/>
      <c r="H32" s="2"/>
      <c r="I32" s="2"/>
      <c r="J32" s="1"/>
      <c r="K32" s="1"/>
      <c r="L32" s="1"/>
      <c r="M32" s="1"/>
      <c r="N32" s="1"/>
      <c r="O32" s="1"/>
      <c r="P32" s="1"/>
      <c r="Q32" s="1"/>
    </row>
    <row r="33" spans="1:17" ht="17.25" hidden="1">
      <c r="A33" s="9"/>
      <c r="B33" s="8"/>
      <c r="C33" s="8"/>
      <c r="D33" s="8"/>
      <c r="E33" s="12"/>
      <c r="F33" s="3"/>
      <c r="G33" s="3"/>
      <c r="H33" s="2"/>
      <c r="I33" s="2"/>
      <c r="J33" s="1"/>
      <c r="K33" s="1"/>
      <c r="L33" s="1"/>
      <c r="M33" s="1"/>
      <c r="N33" s="1"/>
      <c r="O33" s="1"/>
      <c r="P33" s="1"/>
      <c r="Q33" s="1"/>
    </row>
    <row r="34" spans="1:17" ht="17.25" hidden="1">
      <c r="A34" s="9"/>
      <c r="B34" s="8"/>
      <c r="C34" s="8"/>
      <c r="D34" s="8"/>
      <c r="E34" s="12"/>
      <c r="F34" s="3"/>
      <c r="G34" s="3"/>
      <c r="H34" s="2"/>
      <c r="I34" s="2"/>
      <c r="J34" s="1"/>
      <c r="K34" s="1"/>
      <c r="L34" s="1"/>
      <c r="M34" s="1"/>
      <c r="N34" s="1"/>
      <c r="O34" s="1"/>
      <c r="P34" s="1"/>
      <c r="Q34" s="1"/>
    </row>
    <row r="35" spans="1:17" ht="17.25" hidden="1">
      <c r="A35" s="9"/>
      <c r="B35" s="8"/>
      <c r="C35" s="8"/>
      <c r="D35" s="8"/>
      <c r="E35" s="12"/>
      <c r="F35" s="3"/>
      <c r="G35" s="3"/>
      <c r="H35" s="2"/>
      <c r="I35" s="2"/>
      <c r="J35" s="1"/>
      <c r="K35" s="1"/>
      <c r="L35" s="1"/>
      <c r="M35" s="1"/>
      <c r="N35" s="1"/>
      <c r="O35" s="1"/>
      <c r="P35" s="1"/>
      <c r="Q35" s="1"/>
    </row>
    <row r="36" spans="1:17" ht="17.25" hidden="1">
      <c r="A36" s="39"/>
      <c r="B36" s="4"/>
      <c r="C36" s="4"/>
      <c r="D36" s="25"/>
      <c r="E36" s="45"/>
      <c r="F36" s="2"/>
      <c r="I36" s="2"/>
      <c r="J36" s="1"/>
      <c r="K36" s="1"/>
      <c r="L36" s="1"/>
      <c r="M36" s="1"/>
      <c r="N36" s="1"/>
      <c r="O36" s="1"/>
      <c r="P36" s="1"/>
      <c r="Q36" s="1"/>
    </row>
    <row r="37" spans="1:17" ht="17.25" hidden="1">
      <c r="A37" s="42"/>
      <c r="B37" s="4"/>
      <c r="C37" s="4"/>
      <c r="D37" s="25"/>
      <c r="E37" s="45"/>
      <c r="F37" s="2"/>
      <c r="I37" s="2"/>
      <c r="J37" s="1"/>
      <c r="K37" s="1"/>
      <c r="L37" s="1"/>
      <c r="M37" s="1"/>
      <c r="N37" s="1"/>
      <c r="O37" s="1"/>
      <c r="P37" s="1"/>
      <c r="Q37" s="1"/>
    </row>
    <row r="38" spans="1:17" ht="17.25" hidden="1">
      <c r="A38" s="43"/>
      <c r="B38" s="4"/>
      <c r="C38" s="50"/>
      <c r="D38" s="51"/>
      <c r="E38" s="52"/>
      <c r="F38" s="53"/>
      <c r="I38" s="2"/>
      <c r="J38" s="1"/>
      <c r="K38" s="1"/>
      <c r="L38" s="1"/>
      <c r="M38" s="1"/>
      <c r="N38" s="1"/>
      <c r="O38" s="1"/>
      <c r="P38" s="1"/>
      <c r="Q38" s="1"/>
    </row>
    <row r="39" spans="1:17" ht="17.25" hidden="1">
      <c r="A39" s="40"/>
      <c r="B39" s="8"/>
      <c r="C39" s="8"/>
      <c r="D39" s="8"/>
      <c r="E39" s="56"/>
      <c r="F39" s="3"/>
      <c r="G39" s="3"/>
      <c r="H39" s="2"/>
      <c r="I39" s="2"/>
      <c r="J39" s="1"/>
      <c r="K39" s="1"/>
      <c r="L39" s="1"/>
      <c r="M39" s="1"/>
      <c r="N39" s="1"/>
      <c r="O39" s="1"/>
      <c r="P39" s="1"/>
      <c r="Q39" s="1"/>
    </row>
    <row r="40" spans="1:17" ht="17.25" hidden="1">
      <c r="A40" s="5"/>
      <c r="B40" s="6"/>
      <c r="C40" s="6"/>
      <c r="D40" s="6"/>
      <c r="E40" s="54"/>
      <c r="F40" s="6"/>
      <c r="G40" s="3"/>
      <c r="H40" s="2"/>
      <c r="I40" s="2"/>
      <c r="J40" s="1"/>
      <c r="K40" s="1"/>
      <c r="L40" s="1"/>
      <c r="M40" s="1"/>
      <c r="N40" s="1"/>
      <c r="O40" s="1"/>
      <c r="P40" s="1"/>
      <c r="Q40" s="1"/>
    </row>
    <row r="41" spans="1:17" ht="17.25" hidden="1">
      <c r="A41" s="5"/>
      <c r="B41" s="6"/>
      <c r="C41" s="6"/>
      <c r="D41" s="6"/>
      <c r="E41" s="54"/>
      <c r="F41" s="6"/>
      <c r="G41" s="3"/>
      <c r="H41" s="2"/>
      <c r="I41" s="2"/>
      <c r="J41" s="1"/>
      <c r="K41" s="1"/>
      <c r="L41" s="1"/>
      <c r="M41" s="1"/>
      <c r="N41" s="1"/>
      <c r="O41" s="1"/>
      <c r="P41" s="1"/>
      <c r="Q41" s="1"/>
    </row>
    <row r="42" spans="1:17" ht="17.25" hidden="1">
      <c r="A42" s="9"/>
      <c r="B42" s="8"/>
      <c r="C42" s="8"/>
      <c r="D42" s="8"/>
      <c r="E42" s="56"/>
      <c r="F42" s="3"/>
      <c r="G42" s="3"/>
      <c r="H42" s="2"/>
      <c r="I42" s="2"/>
      <c r="J42" s="1"/>
      <c r="K42" s="1"/>
      <c r="L42" s="1"/>
      <c r="M42" s="1"/>
      <c r="N42" s="1"/>
      <c r="O42" s="1"/>
      <c r="P42" s="1"/>
      <c r="Q42" s="1"/>
    </row>
    <row r="43" spans="1:17" ht="17.25" hidden="1">
      <c r="A43" s="40"/>
      <c r="B43" s="8"/>
      <c r="C43" s="8"/>
      <c r="D43" s="8"/>
      <c r="E43" s="56"/>
      <c r="F43" s="3"/>
      <c r="G43" s="3"/>
      <c r="H43" s="2"/>
      <c r="I43" s="2"/>
      <c r="J43" s="1"/>
      <c r="K43" s="1"/>
      <c r="L43" s="1"/>
      <c r="M43" s="1"/>
      <c r="N43" s="1"/>
      <c r="O43" s="1"/>
      <c r="P43" s="1"/>
      <c r="Q43" s="1"/>
    </row>
    <row r="44" spans="1:17" ht="17.25" hidden="1">
      <c r="A44" s="5"/>
      <c r="B44" s="6"/>
      <c r="C44" s="6"/>
      <c r="D44" s="6"/>
      <c r="E44" s="54"/>
      <c r="F44" s="6"/>
      <c r="G44" s="8"/>
      <c r="H44" s="2"/>
      <c r="I44" s="2"/>
      <c r="J44" s="1"/>
      <c r="K44" s="1"/>
      <c r="L44" s="1"/>
      <c r="M44" s="1"/>
      <c r="N44" s="1"/>
      <c r="O44" s="1"/>
      <c r="P44" s="1"/>
      <c r="Q44" s="1"/>
    </row>
    <row r="45" spans="7:17" ht="17.25">
      <c r="G45" s="8"/>
      <c r="H45" s="2"/>
      <c r="I45" s="2"/>
      <c r="J45" s="1"/>
      <c r="K45" s="1"/>
      <c r="L45" s="1"/>
      <c r="M45" s="1"/>
      <c r="N45" s="1"/>
      <c r="O45" s="1"/>
      <c r="P45" s="1"/>
      <c r="Q45" s="1"/>
    </row>
    <row r="46" spans="1:17" ht="17.25">
      <c r="A46" s="9"/>
      <c r="B46" s="8"/>
      <c r="C46" s="8"/>
      <c r="D46" s="8"/>
      <c r="E46" s="12"/>
      <c r="F46" s="8"/>
      <c r="G46" s="8"/>
      <c r="H46" s="2"/>
      <c r="I46" s="2"/>
      <c r="J46" s="1"/>
      <c r="K46" s="1"/>
      <c r="L46" s="1"/>
      <c r="M46" s="1"/>
      <c r="N46" s="1"/>
      <c r="O46" s="1"/>
      <c r="P46" s="1"/>
      <c r="Q46" s="1"/>
    </row>
    <row r="47" spans="1:17" ht="17.25">
      <c r="A47" s="44" t="s">
        <v>174</v>
      </c>
      <c r="B47" s="6"/>
      <c r="C47" s="35"/>
      <c r="D47" s="36" t="s">
        <v>172</v>
      </c>
      <c r="E47" s="59" t="s">
        <v>171</v>
      </c>
      <c r="F47" s="8"/>
      <c r="G47" s="3"/>
      <c r="H47" s="2"/>
      <c r="I47" s="2"/>
      <c r="J47" s="1"/>
      <c r="K47" s="1"/>
      <c r="L47" s="1"/>
      <c r="M47" s="1"/>
      <c r="N47" s="1"/>
      <c r="O47" s="1"/>
      <c r="P47" s="1"/>
      <c r="Q47" s="1"/>
    </row>
    <row r="48" spans="1:17" ht="17.25">
      <c r="A48" s="25"/>
      <c r="B48" s="6"/>
      <c r="C48" s="37"/>
      <c r="D48" s="25"/>
      <c r="E48" s="46"/>
      <c r="F48" s="73"/>
      <c r="G48" s="3"/>
      <c r="H48" s="2"/>
      <c r="I48" s="2"/>
      <c r="J48" s="1"/>
      <c r="K48" s="1"/>
      <c r="L48" s="1"/>
      <c r="M48" s="1"/>
      <c r="N48" s="1"/>
      <c r="O48" s="1"/>
      <c r="P48" s="1"/>
      <c r="Q48" s="1"/>
    </row>
    <row r="49" spans="1:17" ht="17.25">
      <c r="A49" s="29" t="s">
        <v>97</v>
      </c>
      <c r="B49" s="27"/>
      <c r="C49" s="50" t="s">
        <v>4</v>
      </c>
      <c r="D49" s="51" t="s">
        <v>3</v>
      </c>
      <c r="E49" s="52"/>
      <c r="F49" s="50" t="s">
        <v>150</v>
      </c>
      <c r="G49" s="3"/>
      <c r="H49" s="2"/>
      <c r="I49" s="2"/>
      <c r="J49" s="1"/>
      <c r="K49" s="1"/>
      <c r="L49" s="1"/>
      <c r="M49" s="1"/>
      <c r="N49" s="1"/>
      <c r="O49" s="1"/>
      <c r="P49" s="1"/>
      <c r="Q49" s="1"/>
    </row>
    <row r="50" spans="1:17" ht="17.25" hidden="1">
      <c r="A50" s="5"/>
      <c r="B50" s="6"/>
      <c r="C50" s="31"/>
      <c r="D50" s="6"/>
      <c r="E50" s="54"/>
      <c r="F50" s="6"/>
      <c r="G50" s="3"/>
      <c r="H50" s="2"/>
      <c r="I50" s="2"/>
      <c r="J50" s="1"/>
      <c r="K50" s="1"/>
      <c r="L50" s="1"/>
      <c r="M50" s="1"/>
      <c r="N50" s="1"/>
      <c r="O50" s="1"/>
      <c r="P50" s="1"/>
      <c r="Q50" s="1"/>
    </row>
    <row r="51" spans="1:17" ht="17.25" hidden="1">
      <c r="A51" s="5"/>
      <c r="B51" s="6"/>
      <c r="C51" s="31"/>
      <c r="D51" s="6"/>
      <c r="E51" s="48"/>
      <c r="F51" s="6"/>
      <c r="G51" s="3"/>
      <c r="H51" s="2"/>
      <c r="I51" s="2"/>
      <c r="J51" s="1"/>
      <c r="K51" s="1"/>
      <c r="L51" s="1"/>
      <c r="M51" s="1"/>
      <c r="N51" s="1"/>
      <c r="O51" s="1"/>
      <c r="P51" s="1"/>
      <c r="Q51" s="1"/>
    </row>
    <row r="52" spans="1:17" ht="17.25" hidden="1">
      <c r="A52" s="5"/>
      <c r="B52" s="6"/>
      <c r="C52" s="31"/>
      <c r="D52" s="6"/>
      <c r="E52" s="48"/>
      <c r="F52" s="6"/>
      <c r="G52" s="3"/>
      <c r="H52" s="2"/>
      <c r="I52" s="2"/>
      <c r="J52" s="1"/>
      <c r="K52" s="1"/>
      <c r="L52" s="1"/>
      <c r="M52" s="1"/>
      <c r="N52" s="1"/>
      <c r="O52" s="1"/>
      <c r="P52" s="1"/>
      <c r="Q52" s="1"/>
    </row>
    <row r="53" spans="1:17" ht="17.25">
      <c r="A53" s="34" t="s">
        <v>125</v>
      </c>
      <c r="B53" s="5" t="s">
        <v>18</v>
      </c>
      <c r="C53" s="31" t="s">
        <v>126</v>
      </c>
      <c r="D53" s="6">
        <v>11.81</v>
      </c>
      <c r="E53" s="48">
        <f aca="true" t="shared" si="0" ref="E53:E66">(D53*0.9)</f>
        <v>10.629000000000001</v>
      </c>
      <c r="F53" s="6">
        <v>4</v>
      </c>
      <c r="G53" s="3"/>
      <c r="H53" s="2"/>
      <c r="I53" s="2"/>
      <c r="J53" s="1"/>
      <c r="K53" s="1"/>
      <c r="L53" s="1"/>
      <c r="M53" s="1"/>
      <c r="N53" s="1"/>
      <c r="O53" s="1"/>
      <c r="P53" s="1"/>
      <c r="Q53" s="1"/>
    </row>
    <row r="54" spans="1:17" ht="17.25" hidden="1">
      <c r="A54" s="33"/>
      <c r="B54" s="32"/>
      <c r="C54" s="28"/>
      <c r="D54" s="26"/>
      <c r="E54" s="64"/>
      <c r="F54" s="26"/>
      <c r="G54" s="3"/>
      <c r="H54" s="2"/>
      <c r="I54" s="2"/>
      <c r="J54" s="1"/>
      <c r="K54" s="1"/>
      <c r="L54" s="1"/>
      <c r="M54" s="1"/>
      <c r="N54" s="1"/>
      <c r="O54" s="1"/>
      <c r="P54" s="1"/>
      <c r="Q54" s="1"/>
    </row>
    <row r="55" spans="1:17" ht="17.25" hidden="1">
      <c r="A55" s="5"/>
      <c r="B55" s="6"/>
      <c r="C55" s="31"/>
      <c r="D55" s="6"/>
      <c r="E55" s="48"/>
      <c r="F55" s="6"/>
      <c r="G55" s="3"/>
      <c r="H55" s="2"/>
      <c r="I55" s="2"/>
      <c r="J55" s="1"/>
      <c r="K55" s="1"/>
      <c r="L55" s="1"/>
      <c r="M55" s="1"/>
      <c r="N55" s="1"/>
      <c r="O55" s="1"/>
      <c r="P55" s="1"/>
      <c r="Q55" s="1"/>
    </row>
    <row r="56" spans="1:17" ht="17.25" hidden="1">
      <c r="A56" s="5"/>
      <c r="B56" s="6"/>
      <c r="C56" s="31"/>
      <c r="D56" s="6"/>
      <c r="E56" s="48"/>
      <c r="F56" s="6"/>
      <c r="G56" s="3"/>
      <c r="H56" s="2"/>
      <c r="I56" s="2"/>
      <c r="J56" s="1"/>
      <c r="K56" s="1"/>
      <c r="L56" s="1"/>
      <c r="M56" s="1"/>
      <c r="N56" s="1"/>
      <c r="O56" s="1"/>
      <c r="P56" s="1"/>
      <c r="Q56" s="1"/>
    </row>
    <row r="57" spans="1:17" ht="17.25">
      <c r="A57" s="5" t="s">
        <v>100</v>
      </c>
      <c r="B57" s="6"/>
      <c r="C57" s="31" t="s">
        <v>98</v>
      </c>
      <c r="D57" s="6">
        <v>32.8</v>
      </c>
      <c r="E57" s="48">
        <f t="shared" si="0"/>
        <v>29.52</v>
      </c>
      <c r="F57" s="6">
        <v>2</v>
      </c>
      <c r="G57" s="3"/>
      <c r="H57" s="2"/>
      <c r="I57" s="2"/>
      <c r="J57" s="1"/>
      <c r="K57" s="1"/>
      <c r="L57" s="1"/>
      <c r="M57" s="1"/>
      <c r="N57" s="1"/>
      <c r="O57" s="1"/>
      <c r="P57" s="1"/>
      <c r="Q57" s="1"/>
    </row>
    <row r="58" spans="1:17" ht="17.25">
      <c r="A58" s="32" t="s">
        <v>141</v>
      </c>
      <c r="B58" s="32" t="s">
        <v>18</v>
      </c>
      <c r="C58" s="28" t="s">
        <v>98</v>
      </c>
      <c r="D58" s="26">
        <v>43.69</v>
      </c>
      <c r="E58" s="64">
        <f t="shared" si="0"/>
        <v>39.321</v>
      </c>
      <c r="F58" s="26">
        <v>1</v>
      </c>
      <c r="G58" s="3"/>
      <c r="H58" s="2"/>
      <c r="I58" s="2"/>
      <c r="J58" s="1"/>
      <c r="K58" s="1"/>
      <c r="L58" s="1"/>
      <c r="M58" s="1"/>
      <c r="N58" s="1"/>
      <c r="O58" s="1"/>
      <c r="P58" s="1"/>
      <c r="Q58" s="1"/>
    </row>
    <row r="59" spans="1:17" ht="17.25">
      <c r="A59" s="5" t="s">
        <v>99</v>
      </c>
      <c r="B59" s="6"/>
      <c r="C59" s="31" t="s">
        <v>98</v>
      </c>
      <c r="D59" s="6">
        <v>49.9</v>
      </c>
      <c r="E59" s="48">
        <f t="shared" si="0"/>
        <v>44.91</v>
      </c>
      <c r="F59" s="6">
        <v>1</v>
      </c>
      <c r="G59" s="3"/>
      <c r="H59" s="2"/>
      <c r="I59" s="2"/>
      <c r="J59" s="1"/>
      <c r="K59" s="1"/>
      <c r="L59" s="1"/>
      <c r="M59" s="1"/>
      <c r="N59" s="1"/>
      <c r="O59" s="1"/>
      <c r="P59" s="1"/>
      <c r="Q59" s="1"/>
    </row>
    <row r="60" spans="1:17" ht="17.25">
      <c r="A60" s="2"/>
      <c r="B60" s="74"/>
      <c r="C60" s="74"/>
      <c r="D60" s="74"/>
      <c r="E60" s="48"/>
      <c r="F60" s="74"/>
      <c r="G60" s="3"/>
      <c r="H60" s="2"/>
      <c r="I60" s="2"/>
      <c r="J60" s="1"/>
      <c r="K60" s="1"/>
      <c r="L60" s="1"/>
      <c r="M60" s="1"/>
      <c r="N60" s="1"/>
      <c r="O60" s="1"/>
      <c r="P60" s="1"/>
      <c r="Q60" s="1"/>
    </row>
    <row r="61" spans="1:17" ht="17.25" hidden="1">
      <c r="A61" s="2"/>
      <c r="B61" s="3"/>
      <c r="C61" s="3"/>
      <c r="D61" s="3"/>
      <c r="E61" s="48">
        <f t="shared" si="0"/>
        <v>0</v>
      </c>
      <c r="F61" s="3"/>
      <c r="G61" s="3"/>
      <c r="H61" s="2"/>
      <c r="I61" s="2"/>
      <c r="J61" s="1"/>
      <c r="K61" s="1"/>
      <c r="L61" s="1"/>
      <c r="M61" s="1"/>
      <c r="N61" s="1"/>
      <c r="O61" s="1"/>
      <c r="P61" s="1"/>
      <c r="Q61" s="1"/>
    </row>
    <row r="62" spans="1:17" ht="17.25">
      <c r="A62" s="29" t="s">
        <v>0</v>
      </c>
      <c r="B62" s="3"/>
      <c r="C62" s="50" t="s">
        <v>4</v>
      </c>
      <c r="D62" s="51" t="s">
        <v>3</v>
      </c>
      <c r="E62" s="77"/>
      <c r="F62" s="50" t="s">
        <v>150</v>
      </c>
      <c r="G62" s="3" t="s">
        <v>18</v>
      </c>
      <c r="H62" s="2"/>
      <c r="I62" s="2"/>
      <c r="J62" s="1"/>
      <c r="K62" s="1"/>
      <c r="L62" s="1"/>
      <c r="M62" s="1"/>
      <c r="N62" s="1"/>
      <c r="O62" s="1"/>
      <c r="P62" s="1"/>
      <c r="Q62" s="1"/>
    </row>
    <row r="63" spans="1:17" ht="17.25">
      <c r="A63" s="5" t="s">
        <v>17</v>
      </c>
      <c r="B63" s="6">
        <v>2013</v>
      </c>
      <c r="C63" s="6" t="s">
        <v>16</v>
      </c>
      <c r="D63" s="6">
        <v>5.95</v>
      </c>
      <c r="E63" s="48">
        <f t="shared" si="0"/>
        <v>5.355</v>
      </c>
      <c r="F63" s="6">
        <v>36</v>
      </c>
      <c r="G63" s="3"/>
      <c r="H63" s="2"/>
      <c r="I63" s="2"/>
      <c r="J63" s="1"/>
      <c r="K63" s="1"/>
      <c r="L63" s="1"/>
      <c r="M63" s="1"/>
      <c r="N63" s="1"/>
      <c r="O63" s="1"/>
      <c r="P63" s="1"/>
      <c r="Q63" s="1"/>
    </row>
    <row r="64" spans="1:17" ht="17.25" hidden="1">
      <c r="A64" s="18" t="s">
        <v>152</v>
      </c>
      <c r="B64" s="6">
        <v>2010</v>
      </c>
      <c r="C64" s="6" t="s">
        <v>153</v>
      </c>
      <c r="D64" s="6">
        <v>6.89</v>
      </c>
      <c r="E64" s="48">
        <f t="shared" si="0"/>
        <v>6.201</v>
      </c>
      <c r="F64" s="6">
        <v>2</v>
      </c>
      <c r="G64" s="3"/>
      <c r="H64" s="2"/>
      <c r="I64" s="2"/>
      <c r="J64" s="1"/>
      <c r="K64" s="1"/>
      <c r="L64" s="1"/>
      <c r="M64" s="1"/>
      <c r="N64" s="1"/>
      <c r="O64" s="1"/>
      <c r="P64" s="1"/>
      <c r="Q64" s="1"/>
    </row>
    <row r="65" spans="1:17" ht="17.25">
      <c r="A65" s="18" t="s">
        <v>181</v>
      </c>
      <c r="B65" s="6">
        <v>2010</v>
      </c>
      <c r="C65" s="6" t="s">
        <v>95</v>
      </c>
      <c r="D65" s="6">
        <v>6.25</v>
      </c>
      <c r="E65" s="48">
        <f t="shared" si="0"/>
        <v>5.625</v>
      </c>
      <c r="F65" s="6">
        <v>13</v>
      </c>
      <c r="G65" s="3"/>
      <c r="H65" s="2"/>
      <c r="I65" s="2"/>
      <c r="J65" s="1"/>
      <c r="K65" s="1"/>
      <c r="L65" s="1"/>
      <c r="M65" s="1"/>
      <c r="N65" s="1"/>
      <c r="O65" s="1"/>
      <c r="P65" s="1"/>
      <c r="Q65" s="1"/>
    </row>
    <row r="66" spans="1:17" ht="17.25">
      <c r="A66" s="18" t="s">
        <v>181</v>
      </c>
      <c r="B66" s="6">
        <v>2013</v>
      </c>
      <c r="C66" s="6" t="s">
        <v>95</v>
      </c>
      <c r="D66" s="6">
        <v>6.25</v>
      </c>
      <c r="E66" s="48">
        <f t="shared" si="0"/>
        <v>5.625</v>
      </c>
      <c r="F66" s="6">
        <v>18</v>
      </c>
      <c r="G66" s="3"/>
      <c r="H66" s="2"/>
      <c r="I66" s="2"/>
      <c r="J66" s="1"/>
      <c r="K66" s="1"/>
      <c r="L66" s="1"/>
      <c r="M66" s="1"/>
      <c r="N66" s="1"/>
      <c r="O66" s="1"/>
      <c r="P66" s="1"/>
      <c r="Q66" s="1"/>
    </row>
    <row r="67" spans="1:17" ht="17.25">
      <c r="A67" s="18" t="s">
        <v>107</v>
      </c>
      <c r="B67" s="6">
        <v>2009</v>
      </c>
      <c r="C67" s="6" t="s">
        <v>6</v>
      </c>
      <c r="D67" s="13">
        <v>6.99</v>
      </c>
      <c r="E67" s="62">
        <f>(D67*0.9)</f>
        <v>6.291</v>
      </c>
      <c r="F67" s="6">
        <v>2</v>
      </c>
      <c r="G67" s="3"/>
      <c r="H67" s="2"/>
      <c r="I67" s="2"/>
      <c r="J67" s="1"/>
      <c r="K67" s="1"/>
      <c r="L67" s="1"/>
      <c r="M67" s="1"/>
      <c r="N67" s="1"/>
      <c r="O67" s="1"/>
      <c r="P67" s="1"/>
      <c r="Q67" s="1"/>
    </row>
    <row r="68" spans="1:17" ht="17.25">
      <c r="A68" s="5" t="s">
        <v>169</v>
      </c>
      <c r="B68" s="6">
        <v>2014</v>
      </c>
      <c r="C68" s="6" t="s">
        <v>168</v>
      </c>
      <c r="D68" s="6">
        <v>9.9</v>
      </c>
      <c r="E68" s="62">
        <f>(D68*0.9)</f>
        <v>8.91</v>
      </c>
      <c r="F68" s="6">
        <v>5</v>
      </c>
      <c r="G68" s="3"/>
      <c r="H68" s="2"/>
      <c r="I68" s="2"/>
      <c r="J68" s="1"/>
      <c r="K68" s="1"/>
      <c r="L68" s="1"/>
      <c r="M68" s="1"/>
      <c r="N68" s="1"/>
      <c r="O68" s="1"/>
      <c r="P68" s="1"/>
      <c r="Q68" s="1"/>
    </row>
    <row r="69" spans="1:17" ht="17.25">
      <c r="A69" s="5" t="s">
        <v>178</v>
      </c>
      <c r="B69" s="6">
        <v>2014</v>
      </c>
      <c r="C69" s="6" t="s">
        <v>179</v>
      </c>
      <c r="D69" s="6">
        <v>7.13</v>
      </c>
      <c r="E69" s="62">
        <f>(D69*0.9)</f>
        <v>6.417</v>
      </c>
      <c r="F69" s="6">
        <v>5</v>
      </c>
      <c r="G69" s="3"/>
      <c r="H69" s="2"/>
      <c r="I69" s="2"/>
      <c r="J69" s="1"/>
      <c r="K69" s="1"/>
      <c r="L69" s="1"/>
      <c r="M69" s="1"/>
      <c r="N69" s="1"/>
      <c r="O69" s="1"/>
      <c r="P69" s="1"/>
      <c r="Q69" s="1"/>
    </row>
    <row r="70" spans="1:17" ht="17.25">
      <c r="A70" s="19" t="s">
        <v>112</v>
      </c>
      <c r="B70" s="13">
        <v>2009</v>
      </c>
      <c r="C70" s="13" t="s">
        <v>95</v>
      </c>
      <c r="D70" s="13">
        <v>7.25</v>
      </c>
      <c r="E70" s="62">
        <f>(D70*0.9)</f>
        <v>6.525</v>
      </c>
      <c r="F70" s="13">
        <v>2</v>
      </c>
      <c r="G70" s="3"/>
      <c r="H70" s="2"/>
      <c r="I70" s="2"/>
      <c r="J70" s="1"/>
      <c r="K70" s="1"/>
      <c r="L70" s="1"/>
      <c r="M70" s="1"/>
      <c r="N70" s="1"/>
      <c r="O70" s="1"/>
      <c r="P70" s="1"/>
      <c r="Q70" s="1"/>
    </row>
    <row r="71" spans="1:17" ht="17.25">
      <c r="A71" s="5" t="s">
        <v>14</v>
      </c>
      <c r="B71" s="6">
        <v>2013</v>
      </c>
      <c r="C71" s="6" t="s">
        <v>15</v>
      </c>
      <c r="D71" s="6">
        <v>7.83</v>
      </c>
      <c r="E71" s="47">
        <v>6.99</v>
      </c>
      <c r="F71" s="6">
        <v>2</v>
      </c>
      <c r="G71" s="3"/>
      <c r="H71" s="2"/>
      <c r="I71" s="2"/>
      <c r="J71" s="1"/>
      <c r="K71" s="1"/>
      <c r="L71" s="1"/>
      <c r="M71" s="1"/>
      <c r="N71" s="1"/>
      <c r="O71" s="1"/>
      <c r="P71" s="1"/>
      <c r="Q71" s="1"/>
    </row>
    <row r="72" spans="1:17" ht="17.25">
      <c r="A72" s="5" t="s">
        <v>14</v>
      </c>
      <c r="B72" s="6">
        <v>2012</v>
      </c>
      <c r="C72" s="6" t="s">
        <v>15</v>
      </c>
      <c r="D72" s="6">
        <v>7.83</v>
      </c>
      <c r="E72" s="47">
        <v>6.99</v>
      </c>
      <c r="F72" s="6">
        <v>3</v>
      </c>
      <c r="G72" s="3"/>
      <c r="H72" s="2"/>
      <c r="I72" s="2"/>
      <c r="J72" s="1"/>
      <c r="K72" s="1"/>
      <c r="L72" s="1"/>
      <c r="M72" s="1"/>
      <c r="N72" s="1"/>
      <c r="O72" s="1"/>
      <c r="P72" s="1"/>
      <c r="Q72" s="1"/>
    </row>
    <row r="73" spans="1:17" ht="17.25">
      <c r="A73" s="18" t="s">
        <v>66</v>
      </c>
      <c r="B73" s="6">
        <v>2010</v>
      </c>
      <c r="C73" s="6" t="s">
        <v>12</v>
      </c>
      <c r="D73" s="6">
        <v>9.32</v>
      </c>
      <c r="E73" s="62">
        <f>(D73*0.9)</f>
        <v>8.388</v>
      </c>
      <c r="F73" s="6">
        <v>6</v>
      </c>
      <c r="G73" s="3"/>
      <c r="H73" s="2"/>
      <c r="I73" s="2"/>
      <c r="J73" s="1"/>
      <c r="K73" s="1"/>
      <c r="L73" s="1"/>
      <c r="M73" s="1"/>
      <c r="N73" s="1"/>
      <c r="O73" s="1"/>
      <c r="P73" s="1"/>
      <c r="Q73" s="1"/>
    </row>
    <row r="74" spans="1:17" ht="17.25" hidden="1">
      <c r="A74" s="18"/>
      <c r="B74" s="6"/>
      <c r="C74" s="6"/>
      <c r="D74" s="6"/>
      <c r="E74" s="62"/>
      <c r="F74" s="6"/>
      <c r="G74" s="3"/>
      <c r="H74" s="2"/>
      <c r="I74" s="2"/>
      <c r="J74" s="1"/>
      <c r="K74" s="1"/>
      <c r="L74" s="1"/>
      <c r="M74" s="1"/>
      <c r="N74" s="1"/>
      <c r="O74" s="1"/>
      <c r="P74" s="1"/>
      <c r="Q74" s="1"/>
    </row>
    <row r="75" spans="1:17" ht="17.25">
      <c r="A75" s="18" t="s">
        <v>56</v>
      </c>
      <c r="B75" s="6">
        <v>2009</v>
      </c>
      <c r="C75" s="6" t="s">
        <v>57</v>
      </c>
      <c r="D75" s="6">
        <v>9.45</v>
      </c>
      <c r="E75" s="62">
        <f>(D75*0.9)</f>
        <v>8.504999999999999</v>
      </c>
      <c r="F75" s="6">
        <v>13</v>
      </c>
      <c r="G75" s="3"/>
      <c r="H75" s="2"/>
      <c r="I75" s="2"/>
      <c r="J75" s="1"/>
      <c r="K75" s="1"/>
      <c r="L75" s="1"/>
      <c r="M75" s="1"/>
      <c r="N75" s="1"/>
      <c r="O75" s="1"/>
      <c r="P75" s="1"/>
      <c r="Q75" s="1"/>
    </row>
    <row r="76" spans="5:17" ht="17.25" hidden="1">
      <c r="E76" s="63"/>
      <c r="F76" s="6"/>
      <c r="G76" s="3"/>
      <c r="H76" s="2"/>
      <c r="I76" s="2"/>
      <c r="J76" s="1"/>
      <c r="K76" s="1"/>
      <c r="L76" s="1"/>
      <c r="M76" s="1"/>
      <c r="N76" s="1"/>
      <c r="O76" s="1"/>
      <c r="P76" s="1"/>
      <c r="Q76" s="1"/>
    </row>
    <row r="77" spans="1:17" ht="17.25" hidden="1">
      <c r="A77" s="19"/>
      <c r="B77" s="6"/>
      <c r="C77" s="6"/>
      <c r="D77" s="13"/>
      <c r="E77" s="62"/>
      <c r="F77" s="6"/>
      <c r="G77" s="3"/>
      <c r="H77" s="2"/>
      <c r="I77" s="2"/>
      <c r="J77" s="1"/>
      <c r="K77" s="1"/>
      <c r="L77" s="1"/>
      <c r="M77" s="1"/>
      <c r="N77" s="1"/>
      <c r="O77" s="1"/>
      <c r="P77" s="1"/>
      <c r="Q77" s="1"/>
    </row>
    <row r="78" spans="1:17" ht="17.25" hidden="1">
      <c r="A78" s="19"/>
      <c r="B78" s="6"/>
      <c r="C78" s="6"/>
      <c r="D78" s="13"/>
      <c r="E78" s="62">
        <f>(D78*0.9)</f>
        <v>0</v>
      </c>
      <c r="F78" s="6"/>
      <c r="G78" s="3"/>
      <c r="H78" s="2"/>
      <c r="I78" s="2"/>
      <c r="J78" s="1"/>
      <c r="K78" s="1"/>
      <c r="L78" s="1"/>
      <c r="M78" s="1"/>
      <c r="N78" s="1"/>
      <c r="O78" s="1"/>
      <c r="P78" s="1"/>
      <c r="Q78" s="1"/>
    </row>
    <row r="79" spans="1:17" ht="17.25">
      <c r="A79" s="19" t="s">
        <v>154</v>
      </c>
      <c r="B79" s="6">
        <v>2006</v>
      </c>
      <c r="C79" s="6" t="s">
        <v>57</v>
      </c>
      <c r="D79" s="13">
        <v>11.49</v>
      </c>
      <c r="E79" s="62">
        <f>(D79*0.9)</f>
        <v>10.341000000000001</v>
      </c>
      <c r="F79" s="6">
        <v>5</v>
      </c>
      <c r="G79" s="3" t="s">
        <v>18</v>
      </c>
      <c r="H79" s="2"/>
      <c r="I79" s="2"/>
      <c r="J79" s="1"/>
      <c r="K79" s="1"/>
      <c r="L79" s="1"/>
      <c r="M79" s="1"/>
      <c r="N79" s="1"/>
      <c r="O79" s="1"/>
      <c r="P79" s="1"/>
      <c r="Q79" s="1"/>
    </row>
    <row r="80" spans="1:17" ht="17.25" hidden="1">
      <c r="A80" s="18"/>
      <c r="B80" s="6"/>
      <c r="C80" s="6"/>
      <c r="D80" s="6"/>
      <c r="E80" s="62"/>
      <c r="F80" s="6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</row>
    <row r="81" spans="1:17" ht="17.25" hidden="1">
      <c r="A81" s="18"/>
      <c r="B81" s="6"/>
      <c r="C81" s="6"/>
      <c r="D81" s="6"/>
      <c r="E81" s="62"/>
      <c r="F81" s="6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</row>
    <row r="82" spans="1:17" ht="17.25" hidden="1">
      <c r="A82" s="18"/>
      <c r="B82" s="6"/>
      <c r="C82" s="6"/>
      <c r="D82" s="6"/>
      <c r="E82" s="62"/>
      <c r="F82" s="6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</row>
    <row r="83" spans="1:17" ht="17.25" hidden="1">
      <c r="A83" s="18"/>
      <c r="B83" s="6"/>
      <c r="C83" s="6"/>
      <c r="D83" s="6"/>
      <c r="E83" s="62"/>
      <c r="F83" s="6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</row>
    <row r="84" spans="1:17" ht="17.25" hidden="1">
      <c r="A84" s="18"/>
      <c r="B84" s="6"/>
      <c r="C84" s="6"/>
      <c r="D84" s="6"/>
      <c r="E84" s="62"/>
      <c r="F84" s="6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</row>
    <row r="85" spans="1:17" ht="17.25">
      <c r="A85" s="18" t="s">
        <v>155</v>
      </c>
      <c r="B85" s="6">
        <v>2009</v>
      </c>
      <c r="C85" s="6" t="s">
        <v>156</v>
      </c>
      <c r="D85" s="6">
        <v>13.95</v>
      </c>
      <c r="E85" s="62">
        <f>(D85*0.9)</f>
        <v>12.555</v>
      </c>
      <c r="F85" s="6">
        <v>1</v>
      </c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</row>
    <row r="86" spans="1:17" ht="17.25">
      <c r="A86" s="18" t="s">
        <v>104</v>
      </c>
      <c r="B86" s="6">
        <v>2008</v>
      </c>
      <c r="C86" s="6" t="s">
        <v>103</v>
      </c>
      <c r="D86" s="13">
        <v>14.23</v>
      </c>
      <c r="E86" s="62">
        <f>(D86*0.9)</f>
        <v>12.807</v>
      </c>
      <c r="F86" s="6">
        <v>3</v>
      </c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</row>
    <row r="87" spans="1:17" ht="17.25" hidden="1">
      <c r="A87" s="18"/>
      <c r="B87" s="6"/>
      <c r="C87" s="6"/>
      <c r="D87" s="13"/>
      <c r="E87" s="62">
        <f>(D87*0.9)</f>
        <v>0</v>
      </c>
      <c r="F87" s="6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</row>
    <row r="88" spans="1:17" ht="17.25">
      <c r="A88" s="18" t="s">
        <v>182</v>
      </c>
      <c r="B88" s="6">
        <v>2011</v>
      </c>
      <c r="C88" s="6" t="s">
        <v>89</v>
      </c>
      <c r="D88" s="13">
        <v>14.43</v>
      </c>
      <c r="E88" s="62">
        <f>(D88*0.9)</f>
        <v>12.987</v>
      </c>
      <c r="F88" s="6">
        <v>2</v>
      </c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</row>
    <row r="89" spans="1:17" ht="17.25">
      <c r="A89" s="20" t="s">
        <v>113</v>
      </c>
      <c r="B89" s="6">
        <v>2009</v>
      </c>
      <c r="C89" s="6" t="s">
        <v>114</v>
      </c>
      <c r="D89" s="13">
        <v>14.5</v>
      </c>
      <c r="E89" s="62">
        <f>(D89*0.9)</f>
        <v>13.05</v>
      </c>
      <c r="F89" s="6">
        <v>18</v>
      </c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</row>
    <row r="90" spans="1:17" ht="17.25">
      <c r="A90" s="18" t="s">
        <v>29</v>
      </c>
      <c r="B90" s="6">
        <v>2010</v>
      </c>
      <c r="C90" s="6" t="s">
        <v>27</v>
      </c>
      <c r="D90" s="6">
        <v>14.56</v>
      </c>
      <c r="E90" s="62">
        <v>13.1</v>
      </c>
      <c r="F90" s="6">
        <v>14</v>
      </c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</row>
    <row r="91" spans="1:17" ht="17.25">
      <c r="A91" s="18" t="s">
        <v>88</v>
      </c>
      <c r="B91" s="6">
        <v>2011</v>
      </c>
      <c r="C91" s="6" t="s">
        <v>89</v>
      </c>
      <c r="D91" s="6">
        <v>14.69</v>
      </c>
      <c r="E91" s="62">
        <v>13.22</v>
      </c>
      <c r="F91" s="6">
        <v>6</v>
      </c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</row>
    <row r="92" spans="1:17" ht="17.25">
      <c r="A92" s="18" t="s">
        <v>25</v>
      </c>
      <c r="B92" s="6">
        <v>2009</v>
      </c>
      <c r="C92" s="6" t="s">
        <v>24</v>
      </c>
      <c r="D92" s="6">
        <v>14.84</v>
      </c>
      <c r="E92" s="62">
        <v>13.36</v>
      </c>
      <c r="F92" s="6">
        <v>32</v>
      </c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</row>
    <row r="93" spans="5:17" ht="17.25" hidden="1">
      <c r="E93" s="63"/>
      <c r="F93" s="11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</row>
    <row r="94" spans="1:17" ht="17.25" hidden="1">
      <c r="A94" s="18"/>
      <c r="B94" s="6"/>
      <c r="C94" s="6"/>
      <c r="D94" s="6"/>
      <c r="E94" s="62"/>
      <c r="F94" s="6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</row>
    <row r="95" spans="1:17" ht="17.25" hidden="1">
      <c r="A95" s="18"/>
      <c r="B95" s="6"/>
      <c r="C95" s="6"/>
      <c r="D95" s="6"/>
      <c r="E95" s="62"/>
      <c r="F95" s="6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</row>
    <row r="96" spans="1:17" ht="17.25" hidden="1">
      <c r="A96" s="18"/>
      <c r="B96" s="6"/>
      <c r="C96" s="6"/>
      <c r="D96" s="6"/>
      <c r="E96" s="62"/>
      <c r="F96" s="6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</row>
    <row r="97" spans="1:17" ht="17.25">
      <c r="A97" s="18" t="s">
        <v>106</v>
      </c>
      <c r="B97" s="6">
        <v>2011</v>
      </c>
      <c r="C97" s="6" t="s">
        <v>27</v>
      </c>
      <c r="D97" s="13">
        <v>18.95</v>
      </c>
      <c r="E97" s="48">
        <f>(D97*0.9)</f>
        <v>17.055</v>
      </c>
      <c r="F97" s="6">
        <v>10</v>
      </c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</row>
    <row r="98" spans="1:17" ht="17.25">
      <c r="A98" s="19" t="s">
        <v>111</v>
      </c>
      <c r="B98" s="6">
        <v>2010</v>
      </c>
      <c r="C98" s="6" t="s">
        <v>93</v>
      </c>
      <c r="D98" s="13">
        <v>19.29</v>
      </c>
      <c r="E98" s="48">
        <f>(D98*0.9)</f>
        <v>17.361</v>
      </c>
      <c r="F98" s="6">
        <v>9</v>
      </c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</row>
    <row r="99" spans="1:17" ht="17.25">
      <c r="A99" s="18" t="s">
        <v>105</v>
      </c>
      <c r="B99" s="6">
        <v>2007</v>
      </c>
      <c r="C99" s="6" t="s">
        <v>102</v>
      </c>
      <c r="D99" s="13">
        <v>20.49</v>
      </c>
      <c r="E99" s="48">
        <f>(D99*0.9)</f>
        <v>18.441</v>
      </c>
      <c r="F99" s="6">
        <v>3</v>
      </c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</row>
    <row r="100" spans="1:17" ht="17.25">
      <c r="A100" s="18" t="s">
        <v>173</v>
      </c>
      <c r="B100" s="6">
        <v>2010</v>
      </c>
      <c r="C100" s="6" t="s">
        <v>27</v>
      </c>
      <c r="D100" s="13">
        <v>20.75</v>
      </c>
      <c r="E100" s="48">
        <f>(D100*0.9)</f>
        <v>18.675</v>
      </c>
      <c r="F100" s="6">
        <v>5</v>
      </c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8" t="s">
        <v>109</v>
      </c>
      <c r="B101" s="6">
        <v>2006</v>
      </c>
      <c r="C101" s="6" t="s">
        <v>110</v>
      </c>
      <c r="D101" s="13">
        <v>20.84</v>
      </c>
      <c r="E101" s="48">
        <f>(D101*0.9)</f>
        <v>18.756</v>
      </c>
      <c r="F101" s="6">
        <v>7</v>
      </c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</row>
    <row r="102" spans="1:17" ht="17.25" hidden="1">
      <c r="A102" s="68"/>
      <c r="B102" s="28"/>
      <c r="C102" s="65"/>
      <c r="D102" s="66"/>
      <c r="E102" s="67"/>
      <c r="F102" s="8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</row>
    <row r="103" spans="1:17" ht="17.25" hidden="1">
      <c r="A103" s="38"/>
      <c r="B103" s="28"/>
      <c r="C103" s="35"/>
      <c r="D103" s="36"/>
      <c r="E103" s="59"/>
      <c r="F103" s="8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</row>
    <row r="104" spans="1:17" ht="17.25" hidden="1">
      <c r="A104" s="4"/>
      <c r="B104" s="28"/>
      <c r="C104" s="37"/>
      <c r="D104" s="25"/>
      <c r="E104" s="46"/>
      <c r="F104" s="8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</row>
    <row r="105" spans="1:17" ht="17.25" hidden="1">
      <c r="A105" s="18"/>
      <c r="B105" s="6"/>
      <c r="C105" s="50"/>
      <c r="D105" s="51"/>
      <c r="E105" s="52"/>
      <c r="F105" s="57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</row>
    <row r="106" spans="7:17" ht="17.25" hidden="1"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</row>
    <row r="107" spans="7:17" ht="17.25" hidden="1"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</row>
    <row r="108" spans="1:17" ht="17.25" hidden="1">
      <c r="A108" s="19"/>
      <c r="B108" s="6"/>
      <c r="C108" s="6"/>
      <c r="D108" s="13"/>
      <c r="E108" s="48">
        <f aca="true" t="shared" si="1" ref="E108:E114">(D108*0.9)</f>
        <v>0</v>
      </c>
      <c r="F108" s="6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</row>
    <row r="109" spans="1:17" ht="17.25" hidden="1">
      <c r="A109" s="19"/>
      <c r="B109" s="6"/>
      <c r="C109" s="6"/>
      <c r="D109" s="13"/>
      <c r="E109" s="48"/>
      <c r="F109" s="6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</row>
    <row r="110" spans="7:17" ht="17.25" hidden="1"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</row>
    <row r="111" spans="7:17" ht="17.25" hidden="1"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</row>
    <row r="112" spans="7:17" ht="17.25" hidden="1"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</row>
    <row r="113" spans="1:17" ht="17.25">
      <c r="A113" s="18" t="s">
        <v>77</v>
      </c>
      <c r="B113" s="6">
        <v>2009</v>
      </c>
      <c r="C113" s="6" t="s">
        <v>76</v>
      </c>
      <c r="D113" s="6">
        <v>21.58</v>
      </c>
      <c r="E113" s="48">
        <f t="shared" si="1"/>
        <v>19.422</v>
      </c>
      <c r="F113" s="6">
        <v>3</v>
      </c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</row>
    <row r="114" spans="1:17" ht="17.25">
      <c r="A114" s="18" t="s">
        <v>28</v>
      </c>
      <c r="B114" s="6">
        <v>2012</v>
      </c>
      <c r="C114" s="6" t="s">
        <v>27</v>
      </c>
      <c r="D114" s="6">
        <v>21.95</v>
      </c>
      <c r="E114" s="48">
        <f t="shared" si="1"/>
        <v>19.755</v>
      </c>
      <c r="F114" s="6">
        <v>3</v>
      </c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</row>
    <row r="115" spans="1:17" ht="17.25" hidden="1">
      <c r="A115" s="18"/>
      <c r="B115" s="6"/>
      <c r="C115" s="6"/>
      <c r="D115" s="6"/>
      <c r="E115" s="48"/>
      <c r="F115" s="6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</row>
    <row r="116" spans="1:17" ht="17.25" hidden="1">
      <c r="A116" s="18"/>
      <c r="B116" s="6"/>
      <c r="C116" s="6"/>
      <c r="D116" s="6"/>
      <c r="E116" s="48"/>
      <c r="F116" s="6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</row>
    <row r="117" spans="1:17" ht="17.25">
      <c r="A117" s="18" t="s">
        <v>26</v>
      </c>
      <c r="B117" s="6">
        <v>2010</v>
      </c>
      <c r="C117" s="6" t="s">
        <v>24</v>
      </c>
      <c r="D117" s="6">
        <v>25.36</v>
      </c>
      <c r="E117" s="48">
        <f>(D117*0.9)</f>
        <v>22.824</v>
      </c>
      <c r="F117" s="6">
        <v>2</v>
      </c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</row>
    <row r="118" spans="1:17" ht="17.25">
      <c r="A118" s="18" t="s">
        <v>108</v>
      </c>
      <c r="B118" s="6">
        <v>2006</v>
      </c>
      <c r="C118" s="6" t="s">
        <v>6</v>
      </c>
      <c r="D118" s="13">
        <v>26.4</v>
      </c>
      <c r="E118" s="48">
        <f>(D118*0.9)</f>
        <v>23.759999999999998</v>
      </c>
      <c r="F118" s="6">
        <v>3</v>
      </c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</row>
    <row r="119" spans="1:17" ht="17.25">
      <c r="A119" s="18" t="s">
        <v>157</v>
      </c>
      <c r="B119" s="6">
        <v>2011</v>
      </c>
      <c r="C119" s="6" t="s">
        <v>116</v>
      </c>
      <c r="D119" s="13">
        <v>26.95</v>
      </c>
      <c r="E119" s="48">
        <f>(D119*0.9)</f>
        <v>24.255</v>
      </c>
      <c r="F119" s="6">
        <v>1</v>
      </c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</row>
    <row r="120" spans="1:17" ht="17.25" hidden="1">
      <c r="A120" s="18"/>
      <c r="B120" s="6"/>
      <c r="C120" s="6"/>
      <c r="D120" s="13"/>
      <c r="E120" s="48"/>
      <c r="F120" s="6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</row>
    <row r="121" spans="1:17" ht="17.25" hidden="1">
      <c r="A121" s="18"/>
      <c r="B121" s="6"/>
      <c r="C121" s="6"/>
      <c r="D121" s="13"/>
      <c r="E121" s="48"/>
      <c r="F121" s="6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</row>
    <row r="122" spans="1:17" ht="17.25" hidden="1">
      <c r="A122" s="18"/>
      <c r="B122" s="6"/>
      <c r="C122" s="6"/>
      <c r="D122" s="6"/>
      <c r="E122" s="48"/>
      <c r="F122" s="6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</row>
    <row r="123" spans="1:17" ht="17.25" hidden="1">
      <c r="A123" s="18"/>
      <c r="B123" s="6"/>
      <c r="C123" s="6"/>
      <c r="D123" s="6"/>
      <c r="E123" s="54"/>
      <c r="F123" s="6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</row>
    <row r="124" spans="1:17" ht="17.25" hidden="1">
      <c r="A124" s="18"/>
      <c r="B124" s="6"/>
      <c r="C124" s="6"/>
      <c r="D124" s="6"/>
      <c r="E124" s="54"/>
      <c r="F124" s="6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</row>
    <row r="125" spans="1:17" ht="17.25" hidden="1">
      <c r="A125" s="18"/>
      <c r="B125" s="6"/>
      <c r="C125" s="6"/>
      <c r="D125" s="6"/>
      <c r="E125" s="54"/>
      <c r="F125" s="6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</row>
    <row r="126" spans="1:17" ht="17.25">
      <c r="A126" s="18" t="s">
        <v>30</v>
      </c>
      <c r="B126" s="6">
        <v>2007</v>
      </c>
      <c r="C126" s="6" t="s">
        <v>31</v>
      </c>
      <c r="D126" s="6">
        <v>72.85</v>
      </c>
      <c r="E126" s="48">
        <f>(D126*0.9)</f>
        <v>65.565</v>
      </c>
      <c r="F126" s="6">
        <v>12</v>
      </c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</row>
    <row r="127" spans="1:17" ht="17.25">
      <c r="A127" s="18" t="s">
        <v>32</v>
      </c>
      <c r="B127" s="6">
        <v>2007</v>
      </c>
      <c r="C127" s="6" t="s">
        <v>31</v>
      </c>
      <c r="D127" s="6">
        <v>75.3</v>
      </c>
      <c r="E127" s="48">
        <f>(D127*0.9)</f>
        <v>67.77</v>
      </c>
      <c r="F127" s="6">
        <v>6</v>
      </c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</row>
    <row r="128" spans="1:17" ht="17.25">
      <c r="A128" s="18" t="s">
        <v>115</v>
      </c>
      <c r="B128" s="13">
        <v>2006</v>
      </c>
      <c r="C128" s="6" t="s">
        <v>116</v>
      </c>
      <c r="D128" s="13">
        <v>132.9</v>
      </c>
      <c r="E128" s="48">
        <f>(D128*0.9)</f>
        <v>119.61000000000001</v>
      </c>
      <c r="F128" s="6">
        <v>4</v>
      </c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</row>
    <row r="129" spans="1:17" ht="17.25" hidden="1">
      <c r="A129" s="3"/>
      <c r="B129" s="3"/>
      <c r="C129" s="8"/>
      <c r="D129" s="3"/>
      <c r="E129" s="14"/>
      <c r="F129" s="3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</row>
    <row r="130" spans="1:17" ht="17.25">
      <c r="A130" s="3"/>
      <c r="B130" s="73"/>
      <c r="C130" s="73"/>
      <c r="D130" s="73"/>
      <c r="E130" s="75"/>
      <c r="F130" s="73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</row>
    <row r="131" spans="1:17" ht="17.25">
      <c r="A131" s="41" t="s">
        <v>1</v>
      </c>
      <c r="B131" s="3"/>
      <c r="C131" s="50" t="s">
        <v>4</v>
      </c>
      <c r="D131" s="51" t="s">
        <v>3</v>
      </c>
      <c r="E131" s="52"/>
      <c r="F131" s="50" t="s">
        <v>150</v>
      </c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</row>
    <row r="132" spans="1:17" ht="17.25">
      <c r="A132" s="5" t="s">
        <v>7</v>
      </c>
      <c r="B132" s="6">
        <v>2014</v>
      </c>
      <c r="C132" s="6" t="s">
        <v>9</v>
      </c>
      <c r="D132" s="6">
        <v>6.59</v>
      </c>
      <c r="E132" s="47">
        <v>5.96</v>
      </c>
      <c r="F132" s="6">
        <v>14</v>
      </c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</row>
    <row r="133" spans="1:17" ht="17.25">
      <c r="A133" s="18" t="s">
        <v>163</v>
      </c>
      <c r="B133" s="6">
        <v>2013</v>
      </c>
      <c r="C133" s="6" t="s">
        <v>65</v>
      </c>
      <c r="D133" s="6">
        <v>8.96</v>
      </c>
      <c r="E133" s="61">
        <f>(D133*0.9)</f>
        <v>8.064000000000002</v>
      </c>
      <c r="F133" s="6">
        <v>5</v>
      </c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</row>
    <row r="134" spans="1:17" ht="17.25">
      <c r="A134" s="5" t="s">
        <v>8</v>
      </c>
      <c r="B134" s="6">
        <v>2014</v>
      </c>
      <c r="C134" s="6" t="s">
        <v>6</v>
      </c>
      <c r="D134" s="6">
        <v>9.44</v>
      </c>
      <c r="E134" s="61">
        <f>(D134*0.9)</f>
        <v>8.496</v>
      </c>
      <c r="F134" s="6">
        <v>2</v>
      </c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7.25">
      <c r="A135" s="18" t="s">
        <v>64</v>
      </c>
      <c r="B135" s="6">
        <v>2014</v>
      </c>
      <c r="C135" s="6" t="s">
        <v>65</v>
      </c>
      <c r="D135" s="6">
        <v>19.62</v>
      </c>
      <c r="E135" s="61">
        <f>(D135*0.9)</f>
        <v>17.658</v>
      </c>
      <c r="F135" s="6">
        <v>8</v>
      </c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7.25" hidden="1">
      <c r="A136" s="38" t="s">
        <v>18</v>
      </c>
      <c r="B136" s="28"/>
      <c r="C136" s="35"/>
      <c r="D136" s="36"/>
      <c r="E136" s="59"/>
      <c r="F136" s="23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7.25">
      <c r="A137" s="4"/>
      <c r="B137" s="28"/>
      <c r="C137" s="37"/>
      <c r="D137" s="25"/>
      <c r="E137" s="46"/>
      <c r="F137" s="27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7.25">
      <c r="A138" s="18"/>
      <c r="B138" s="6"/>
      <c r="C138" s="69"/>
      <c r="D138" s="70"/>
      <c r="E138" s="71"/>
      <c r="F138" s="72"/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7.25">
      <c r="A139" s="17" t="s">
        <v>2</v>
      </c>
      <c r="B139" s="3"/>
      <c r="C139" s="50" t="s">
        <v>4</v>
      </c>
      <c r="D139" s="51" t="s">
        <v>3</v>
      </c>
      <c r="E139" s="52"/>
      <c r="F139" s="50" t="s">
        <v>150</v>
      </c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7.25">
      <c r="A140" s="19" t="s">
        <v>101</v>
      </c>
      <c r="B140" s="6">
        <v>2011</v>
      </c>
      <c r="C140" s="6" t="s">
        <v>102</v>
      </c>
      <c r="D140" s="6">
        <v>5.39</v>
      </c>
      <c r="E140" s="48">
        <v>4.85</v>
      </c>
      <c r="F140" s="6">
        <v>15</v>
      </c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7.25" hidden="1">
      <c r="A141" s="18"/>
      <c r="B141" s="6"/>
      <c r="C141" s="6"/>
      <c r="D141" s="6"/>
      <c r="E141" s="48"/>
      <c r="F141" s="6"/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7.25">
      <c r="A142" s="18" t="s">
        <v>181</v>
      </c>
      <c r="B142" s="6">
        <v>2009</v>
      </c>
      <c r="C142" s="6" t="s">
        <v>95</v>
      </c>
      <c r="D142" s="6">
        <v>6.25</v>
      </c>
      <c r="E142" s="48">
        <f>(D142*0.9)</f>
        <v>5.625</v>
      </c>
      <c r="F142" s="6">
        <v>4</v>
      </c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7.25">
      <c r="A143" s="5" t="s">
        <v>180</v>
      </c>
      <c r="B143" s="6">
        <v>2014</v>
      </c>
      <c r="C143" s="6" t="s">
        <v>179</v>
      </c>
      <c r="D143" s="6">
        <v>7.13</v>
      </c>
      <c r="E143" s="62">
        <f>(D143*0.9)</f>
        <v>6.417</v>
      </c>
      <c r="F143" s="6">
        <v>17</v>
      </c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7.25">
      <c r="A144" s="5" t="s">
        <v>180</v>
      </c>
      <c r="B144" s="6">
        <v>2013</v>
      </c>
      <c r="C144" s="6" t="s">
        <v>179</v>
      </c>
      <c r="D144" s="6">
        <v>7.13</v>
      </c>
      <c r="E144" s="62">
        <f>(D144*0.9)</f>
        <v>6.417</v>
      </c>
      <c r="F144" s="6">
        <v>6</v>
      </c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7.25">
      <c r="A145" s="5" t="s">
        <v>183</v>
      </c>
      <c r="B145" s="6">
        <v>2012</v>
      </c>
      <c r="C145" s="6" t="s">
        <v>153</v>
      </c>
      <c r="D145" s="6">
        <v>7.37</v>
      </c>
      <c r="E145" s="62">
        <f>(D145*0.9)</f>
        <v>6.633</v>
      </c>
      <c r="F145" s="6">
        <v>14</v>
      </c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7.25">
      <c r="A146" s="18" t="s">
        <v>67</v>
      </c>
      <c r="B146" s="6">
        <v>2013</v>
      </c>
      <c r="C146" s="6" t="s">
        <v>68</v>
      </c>
      <c r="D146" s="6">
        <v>8.29</v>
      </c>
      <c r="E146" s="48">
        <v>7.46</v>
      </c>
      <c r="F146" s="6">
        <v>12</v>
      </c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7.25">
      <c r="A147" s="18" t="s">
        <v>67</v>
      </c>
      <c r="B147" s="6">
        <v>2012</v>
      </c>
      <c r="C147" s="6" t="s">
        <v>68</v>
      </c>
      <c r="D147" s="6">
        <v>8.29</v>
      </c>
      <c r="E147" s="48">
        <v>7.46</v>
      </c>
      <c r="F147" s="6">
        <v>1</v>
      </c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7.25">
      <c r="A148" s="18" t="s">
        <v>19</v>
      </c>
      <c r="B148" s="6">
        <v>2012</v>
      </c>
      <c r="C148" s="6" t="s">
        <v>21</v>
      </c>
      <c r="D148" s="6">
        <v>8.39</v>
      </c>
      <c r="E148" s="48">
        <v>7.59</v>
      </c>
      <c r="F148" s="6">
        <v>6</v>
      </c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7.25" hidden="1">
      <c r="A149" s="18"/>
      <c r="B149" s="6"/>
      <c r="C149" s="6"/>
      <c r="D149" s="6"/>
      <c r="E149" s="54"/>
      <c r="F149" s="6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7.25">
      <c r="A150" s="18" t="s">
        <v>20</v>
      </c>
      <c r="B150" s="6">
        <v>2012</v>
      </c>
      <c r="C150" s="6" t="s">
        <v>22</v>
      </c>
      <c r="D150" s="6">
        <v>8.85</v>
      </c>
      <c r="E150" s="48">
        <v>7.97</v>
      </c>
      <c r="F150" s="6">
        <v>6</v>
      </c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7.25">
      <c r="A151" s="19" t="s">
        <v>124</v>
      </c>
      <c r="B151" s="6">
        <v>2005</v>
      </c>
      <c r="C151" s="6" t="s">
        <v>116</v>
      </c>
      <c r="D151" s="6">
        <v>9.37</v>
      </c>
      <c r="E151" s="48">
        <f>(D151*0.9)</f>
        <v>8.433</v>
      </c>
      <c r="F151" s="6">
        <v>2</v>
      </c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7.25">
      <c r="A152" s="5" t="s">
        <v>10</v>
      </c>
      <c r="B152" s="6">
        <v>2013</v>
      </c>
      <c r="C152" s="6" t="s">
        <v>11</v>
      </c>
      <c r="D152" s="6">
        <v>8.77</v>
      </c>
      <c r="E152" s="54">
        <v>7.94</v>
      </c>
      <c r="F152" s="6">
        <v>2</v>
      </c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7.25" hidden="1">
      <c r="A153" s="18"/>
      <c r="B153" s="6"/>
      <c r="C153" s="6"/>
      <c r="D153" s="6"/>
      <c r="E153" s="48"/>
      <c r="F153" s="6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7.25">
      <c r="A154" s="18" t="s">
        <v>130</v>
      </c>
      <c r="B154" s="6">
        <v>2009</v>
      </c>
      <c r="C154" s="6" t="s">
        <v>59</v>
      </c>
      <c r="D154" s="6">
        <v>10.95</v>
      </c>
      <c r="E154" s="48">
        <f>(D154*0.9)</f>
        <v>9.855</v>
      </c>
      <c r="F154" s="6">
        <v>3</v>
      </c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7.25">
      <c r="A155" s="18" t="s">
        <v>138</v>
      </c>
      <c r="B155" s="6">
        <v>2009</v>
      </c>
      <c r="C155" s="6" t="s">
        <v>139</v>
      </c>
      <c r="D155" s="6">
        <v>10.98</v>
      </c>
      <c r="E155" s="48">
        <f>(D155*0.9)</f>
        <v>9.882000000000001</v>
      </c>
      <c r="F155" s="6">
        <v>6</v>
      </c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7.25">
      <c r="A156" s="18" t="s">
        <v>158</v>
      </c>
      <c r="B156" s="6">
        <v>2012</v>
      </c>
      <c r="C156" s="6" t="s">
        <v>22</v>
      </c>
      <c r="D156" s="6">
        <v>11.25</v>
      </c>
      <c r="E156" s="48">
        <f>(D156*0.9)</f>
        <v>10.125</v>
      </c>
      <c r="F156" s="6">
        <v>2</v>
      </c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7.25" hidden="1">
      <c r="A157" s="18"/>
      <c r="B157" s="6"/>
      <c r="C157" s="6"/>
      <c r="D157" s="6"/>
      <c r="E157" s="48"/>
      <c r="F157" s="6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7.25" hidden="1">
      <c r="A158" s="18"/>
      <c r="B158" s="6"/>
      <c r="C158" s="6"/>
      <c r="D158" s="6"/>
      <c r="E158" s="48"/>
      <c r="F158" s="6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7.25">
      <c r="A159" s="18" t="s">
        <v>80</v>
      </c>
      <c r="B159" s="6">
        <v>2010</v>
      </c>
      <c r="C159" s="6" t="s">
        <v>76</v>
      </c>
      <c r="D159" s="6">
        <v>11.58</v>
      </c>
      <c r="E159" s="48">
        <v>10.43</v>
      </c>
      <c r="F159" s="6">
        <v>2</v>
      </c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7.25" hidden="1">
      <c r="A160" s="18"/>
      <c r="B160" s="6"/>
      <c r="C160" s="6"/>
      <c r="D160" s="6"/>
      <c r="E160" s="48"/>
      <c r="F160" s="6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7.25" hidden="1">
      <c r="A161" s="18"/>
      <c r="B161" s="6"/>
      <c r="C161" s="6"/>
      <c r="D161" s="6"/>
      <c r="E161" s="48"/>
      <c r="F161" s="6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7.25">
      <c r="A162" s="18" t="s">
        <v>131</v>
      </c>
      <c r="B162" s="6">
        <v>2007</v>
      </c>
      <c r="C162" s="6" t="s">
        <v>59</v>
      </c>
      <c r="D162" s="6">
        <v>12.37</v>
      </c>
      <c r="E162" s="48">
        <f>(D162*0.9)</f>
        <v>11.133</v>
      </c>
      <c r="F162" s="6">
        <v>4</v>
      </c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7.25" hidden="1">
      <c r="A163" s="18"/>
      <c r="B163" s="6"/>
      <c r="C163" s="6"/>
      <c r="D163" s="6"/>
      <c r="E163" s="48"/>
      <c r="F163" s="6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7.25">
      <c r="A164" s="18" t="s">
        <v>78</v>
      </c>
      <c r="B164" s="6">
        <v>2011</v>
      </c>
      <c r="C164" s="6" t="s">
        <v>79</v>
      </c>
      <c r="D164" s="6">
        <v>12.69</v>
      </c>
      <c r="E164" s="48">
        <v>11.42</v>
      </c>
      <c r="F164" s="26">
        <v>24</v>
      </c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7.25">
      <c r="A165" s="18" t="s">
        <v>127</v>
      </c>
      <c r="B165" s="6">
        <v>2009</v>
      </c>
      <c r="C165" s="6" t="s">
        <v>6</v>
      </c>
      <c r="D165" s="6">
        <v>12.95</v>
      </c>
      <c r="E165" s="48">
        <f>(D165*0.9)</f>
        <v>11.655</v>
      </c>
      <c r="F165" s="6">
        <v>21</v>
      </c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7.25" hidden="1">
      <c r="A166" s="18"/>
      <c r="B166" s="6"/>
      <c r="C166" s="6"/>
      <c r="D166" s="6"/>
      <c r="E166" s="48"/>
      <c r="F166" s="6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7.25">
      <c r="A167" s="18" t="s">
        <v>94</v>
      </c>
      <c r="B167" s="6">
        <v>2011</v>
      </c>
      <c r="C167" s="6" t="s">
        <v>93</v>
      </c>
      <c r="D167" s="6">
        <v>13.38</v>
      </c>
      <c r="E167" s="48">
        <f aca="true" t="shared" si="2" ref="E167:E172">(D167*0.9)</f>
        <v>12.042000000000002</v>
      </c>
      <c r="F167" s="6">
        <v>14</v>
      </c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7.25" hidden="1">
      <c r="A168" s="38" t="s">
        <v>18</v>
      </c>
      <c r="B168" s="28"/>
      <c r="C168" s="35"/>
      <c r="D168" s="36"/>
      <c r="E168" s="48">
        <f t="shared" si="2"/>
        <v>0</v>
      </c>
      <c r="F168" s="23"/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7.25" hidden="1">
      <c r="A169" s="4"/>
      <c r="B169" s="28"/>
      <c r="C169" s="37"/>
      <c r="D169" s="25"/>
      <c r="E169" s="48">
        <f t="shared" si="2"/>
        <v>0</v>
      </c>
      <c r="F169" s="27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7.25" hidden="1">
      <c r="A170" s="18"/>
      <c r="B170" s="6"/>
      <c r="C170" s="50"/>
      <c r="D170" s="51"/>
      <c r="E170" s="48">
        <f t="shared" si="2"/>
        <v>0</v>
      </c>
      <c r="F170" s="41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7.25">
      <c r="A171" s="18" t="s">
        <v>176</v>
      </c>
      <c r="B171" s="6">
        <v>2010</v>
      </c>
      <c r="C171" s="69" t="s">
        <v>177</v>
      </c>
      <c r="D171" s="70">
        <v>13.9</v>
      </c>
      <c r="E171" s="48">
        <f t="shared" si="2"/>
        <v>12.51</v>
      </c>
      <c r="F171" s="13">
        <v>16</v>
      </c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7.25">
      <c r="A172" s="18" t="s">
        <v>86</v>
      </c>
      <c r="B172" s="6">
        <v>2006</v>
      </c>
      <c r="C172" s="6" t="s">
        <v>13</v>
      </c>
      <c r="D172" s="6">
        <v>13.9</v>
      </c>
      <c r="E172" s="48">
        <f t="shared" si="2"/>
        <v>12.51</v>
      </c>
      <c r="F172" s="6">
        <v>18</v>
      </c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7.25" hidden="1">
      <c r="A173" s="18"/>
      <c r="B173" s="6"/>
      <c r="C173" s="6"/>
      <c r="D173" s="6"/>
      <c r="E173" s="48"/>
      <c r="F173" s="6"/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7.25">
      <c r="A174" s="18" t="s">
        <v>60</v>
      </c>
      <c r="B174" s="6">
        <v>2012</v>
      </c>
      <c r="C174" s="6" t="s">
        <v>61</v>
      </c>
      <c r="D174" s="6">
        <v>14.25</v>
      </c>
      <c r="E174" s="48">
        <v>12.87</v>
      </c>
      <c r="F174" s="6">
        <v>15</v>
      </c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7.25">
      <c r="A175" s="18" t="s">
        <v>140</v>
      </c>
      <c r="B175" s="6">
        <v>2009</v>
      </c>
      <c r="C175" s="6" t="s">
        <v>93</v>
      </c>
      <c r="D175" s="6">
        <v>14.35</v>
      </c>
      <c r="E175" s="48">
        <f>(D175*0.9)</f>
        <v>12.915</v>
      </c>
      <c r="F175" s="21">
        <v>3</v>
      </c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7.25" hidden="1">
      <c r="A176" s="18"/>
      <c r="B176" s="6"/>
      <c r="C176" s="6"/>
      <c r="D176" s="6"/>
      <c r="E176" s="48"/>
      <c r="F176" s="6"/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7.25">
      <c r="A177" s="18" t="s">
        <v>132</v>
      </c>
      <c r="B177" s="6">
        <v>2005</v>
      </c>
      <c r="C177" s="6" t="s">
        <v>133</v>
      </c>
      <c r="D177" s="6">
        <v>15.85</v>
      </c>
      <c r="E177" s="48">
        <f>(D177*0.9)</f>
        <v>14.265</v>
      </c>
      <c r="F177" s="6">
        <v>3</v>
      </c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7.25">
      <c r="A178" s="18" t="s">
        <v>69</v>
      </c>
      <c r="B178" s="6">
        <v>2006</v>
      </c>
      <c r="C178" s="6" t="s">
        <v>70</v>
      </c>
      <c r="D178" s="6">
        <v>15.95</v>
      </c>
      <c r="E178" s="48">
        <v>14.36</v>
      </c>
      <c r="F178" s="6">
        <v>11</v>
      </c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7.25">
      <c r="A179" s="18" t="s">
        <v>175</v>
      </c>
      <c r="B179" s="6">
        <v>2009</v>
      </c>
      <c r="C179" s="6" t="s">
        <v>95</v>
      </c>
      <c r="D179" s="6">
        <v>16.3</v>
      </c>
      <c r="E179" s="48">
        <f>(D179*0.9)</f>
        <v>14.670000000000002</v>
      </c>
      <c r="F179" s="6">
        <v>6</v>
      </c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7.25">
      <c r="A180" s="18" t="s">
        <v>96</v>
      </c>
      <c r="B180" s="6">
        <v>2009</v>
      </c>
      <c r="C180" s="6" t="s">
        <v>95</v>
      </c>
      <c r="D180" s="6">
        <v>17.95</v>
      </c>
      <c r="E180" s="48">
        <v>16.15</v>
      </c>
      <c r="F180" s="6">
        <v>9</v>
      </c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7.25">
      <c r="A181" s="18" t="s">
        <v>71</v>
      </c>
      <c r="B181" s="6">
        <v>2011</v>
      </c>
      <c r="C181" s="6" t="s">
        <v>68</v>
      </c>
      <c r="D181" s="6">
        <v>17.95</v>
      </c>
      <c r="E181" s="48">
        <v>16.15</v>
      </c>
      <c r="F181" s="6">
        <v>2</v>
      </c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7.25">
      <c r="A182" s="18" t="s">
        <v>51</v>
      </c>
      <c r="B182" s="6">
        <v>2007</v>
      </c>
      <c r="C182" s="6" t="s">
        <v>42</v>
      </c>
      <c r="D182" s="6">
        <v>18.45</v>
      </c>
      <c r="E182" s="48">
        <v>16.61</v>
      </c>
      <c r="F182" s="6">
        <v>18</v>
      </c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7.25">
      <c r="A183" s="18" t="s">
        <v>33</v>
      </c>
      <c r="B183" s="6">
        <v>2011</v>
      </c>
      <c r="C183" s="6" t="s">
        <v>27</v>
      </c>
      <c r="D183" s="6">
        <v>18.62</v>
      </c>
      <c r="E183" s="48">
        <v>16.76</v>
      </c>
      <c r="F183" s="6">
        <v>4</v>
      </c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7.25">
      <c r="A184" s="18" t="s">
        <v>159</v>
      </c>
      <c r="B184" s="6">
        <v>2012</v>
      </c>
      <c r="C184" s="6" t="s">
        <v>22</v>
      </c>
      <c r="D184" s="6">
        <v>16.93</v>
      </c>
      <c r="E184" s="48">
        <f>(D184*0.9)</f>
        <v>15.237</v>
      </c>
      <c r="F184" s="6">
        <v>6</v>
      </c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7.25">
      <c r="A185" s="18" t="s">
        <v>72</v>
      </c>
      <c r="B185" s="6">
        <v>2011</v>
      </c>
      <c r="C185" s="6" t="s">
        <v>11</v>
      </c>
      <c r="D185" s="6">
        <v>18.95</v>
      </c>
      <c r="E185" s="48">
        <v>16.99</v>
      </c>
      <c r="F185" s="6">
        <v>1</v>
      </c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7.25">
      <c r="A186" s="18" t="s">
        <v>40</v>
      </c>
      <c r="B186" s="6">
        <v>2004</v>
      </c>
      <c r="C186" s="6" t="s">
        <v>23</v>
      </c>
      <c r="D186" s="6">
        <v>19.2</v>
      </c>
      <c r="E186" s="48">
        <f>(D186*0.9)</f>
        <v>17.28</v>
      </c>
      <c r="F186" s="6">
        <v>11</v>
      </c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7.25">
      <c r="A187" s="18" t="s">
        <v>161</v>
      </c>
      <c r="B187" s="6">
        <v>2009</v>
      </c>
      <c r="C187" s="6" t="s">
        <v>162</v>
      </c>
      <c r="D187" s="6">
        <v>19.75</v>
      </c>
      <c r="E187" s="48">
        <f>(D187*0.9)</f>
        <v>17.775000000000002</v>
      </c>
      <c r="F187" s="6">
        <v>5</v>
      </c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7.25">
      <c r="A188" s="18" t="s">
        <v>117</v>
      </c>
      <c r="B188" s="6">
        <v>2005</v>
      </c>
      <c r="C188" s="6" t="s">
        <v>70</v>
      </c>
      <c r="D188" s="6">
        <v>19.75</v>
      </c>
      <c r="E188" s="48">
        <f>(D188*0.9)</f>
        <v>17.775000000000002</v>
      </c>
      <c r="F188" s="6">
        <v>4</v>
      </c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7.25" hidden="1">
      <c r="A189" s="18"/>
      <c r="B189" s="6"/>
      <c r="C189" s="6"/>
      <c r="D189" s="6"/>
      <c r="E189" s="48"/>
      <c r="F189" s="6"/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7.25">
      <c r="A190" s="18" t="s">
        <v>40</v>
      </c>
      <c r="B190" s="6">
        <v>2007</v>
      </c>
      <c r="C190" s="6" t="s">
        <v>23</v>
      </c>
      <c r="D190" s="6">
        <v>19.82</v>
      </c>
      <c r="E190" s="48">
        <v>17.84</v>
      </c>
      <c r="F190" s="6">
        <v>34</v>
      </c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7.25" hidden="1">
      <c r="A191" s="18"/>
      <c r="B191" s="6"/>
      <c r="C191" s="6"/>
      <c r="D191" s="6"/>
      <c r="E191" s="48"/>
      <c r="F191" s="6"/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7.25">
      <c r="A192" s="18" t="s">
        <v>90</v>
      </c>
      <c r="B192" s="6">
        <v>2012</v>
      </c>
      <c r="C192" s="6" t="s">
        <v>91</v>
      </c>
      <c r="D192" s="6">
        <v>21</v>
      </c>
      <c r="E192" s="48">
        <v>18.9</v>
      </c>
      <c r="F192" s="6">
        <v>2</v>
      </c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7.25">
      <c r="A193" s="18" t="s">
        <v>165</v>
      </c>
      <c r="B193" s="6">
        <v>2012</v>
      </c>
      <c r="C193" s="6" t="s">
        <v>162</v>
      </c>
      <c r="D193" s="6">
        <v>21.4</v>
      </c>
      <c r="E193" s="48">
        <f>(D193*0.9)</f>
        <v>19.259999999999998</v>
      </c>
      <c r="F193" s="6">
        <v>1</v>
      </c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7.25">
      <c r="A194" s="18" t="s">
        <v>81</v>
      </c>
      <c r="B194" s="13">
        <v>2008</v>
      </c>
      <c r="C194" s="6" t="s">
        <v>76</v>
      </c>
      <c r="D194" s="13">
        <v>21.58</v>
      </c>
      <c r="E194" s="48">
        <v>19.42</v>
      </c>
      <c r="F194" s="13">
        <v>2</v>
      </c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7.25" hidden="1">
      <c r="A195" s="38"/>
      <c r="B195" s="28"/>
      <c r="C195" s="35"/>
      <c r="D195" s="36"/>
      <c r="E195" s="59"/>
      <c r="F195" s="23"/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7.25" hidden="1">
      <c r="A196" s="4"/>
      <c r="B196" s="28"/>
      <c r="C196" s="37"/>
      <c r="D196" s="25"/>
      <c r="E196" s="46"/>
      <c r="F196" s="27"/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7.25" hidden="1">
      <c r="A197" s="18"/>
      <c r="B197" s="6"/>
      <c r="C197" s="69"/>
      <c r="D197" s="70"/>
      <c r="E197" s="71"/>
      <c r="F197" s="13"/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7.25">
      <c r="A198" s="18" t="s">
        <v>54</v>
      </c>
      <c r="B198" s="6">
        <v>2001</v>
      </c>
      <c r="C198" s="6" t="s">
        <v>23</v>
      </c>
      <c r="D198" s="6">
        <v>21.75</v>
      </c>
      <c r="E198" s="48">
        <f>(D198*0.9)</f>
        <v>19.575</v>
      </c>
      <c r="F198" s="6">
        <v>21</v>
      </c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7.25">
      <c r="A199" s="18" t="s">
        <v>129</v>
      </c>
      <c r="B199" s="6">
        <v>2004</v>
      </c>
      <c r="C199" s="6" t="s">
        <v>128</v>
      </c>
      <c r="D199" s="6">
        <v>22.36</v>
      </c>
      <c r="E199" s="48">
        <f>(D199*0.9)</f>
        <v>20.124</v>
      </c>
      <c r="F199" s="6">
        <v>7</v>
      </c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7.25">
      <c r="A200" s="18" t="s">
        <v>40</v>
      </c>
      <c r="B200" s="6">
        <v>2008</v>
      </c>
      <c r="C200" s="6" t="s">
        <v>23</v>
      </c>
      <c r="D200" s="6">
        <v>22.43</v>
      </c>
      <c r="E200" s="48">
        <v>20.19</v>
      </c>
      <c r="F200" s="6">
        <v>5</v>
      </c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7.25">
      <c r="A201" s="18" t="s">
        <v>92</v>
      </c>
      <c r="B201" s="6">
        <v>2010</v>
      </c>
      <c r="C201" s="6" t="s">
        <v>91</v>
      </c>
      <c r="D201" s="6">
        <v>22.69</v>
      </c>
      <c r="E201" s="48">
        <v>20.42</v>
      </c>
      <c r="F201" s="6">
        <v>5</v>
      </c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7.25">
      <c r="A202" s="18" t="s">
        <v>34</v>
      </c>
      <c r="B202" s="6">
        <v>2011</v>
      </c>
      <c r="C202" s="6" t="s">
        <v>27</v>
      </c>
      <c r="D202" s="6">
        <v>22.9</v>
      </c>
      <c r="E202" s="48">
        <v>20.61</v>
      </c>
      <c r="F202" s="76">
        <v>1</v>
      </c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7.25">
      <c r="A203" s="18" t="s">
        <v>34</v>
      </c>
      <c r="B203" s="6">
        <v>2012</v>
      </c>
      <c r="C203" s="6" t="s">
        <v>27</v>
      </c>
      <c r="D203" s="6">
        <v>22.9</v>
      </c>
      <c r="E203" s="48">
        <v>20.61</v>
      </c>
      <c r="F203" s="76">
        <v>9</v>
      </c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7.25">
      <c r="A204" s="18" t="s">
        <v>54</v>
      </c>
      <c r="B204" s="6">
        <v>2003</v>
      </c>
      <c r="C204" s="6" t="s">
        <v>23</v>
      </c>
      <c r="D204" s="6">
        <v>22.99</v>
      </c>
      <c r="E204" s="48">
        <f>(D204*0.9)</f>
        <v>20.691</v>
      </c>
      <c r="F204" s="6">
        <v>24</v>
      </c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7.25">
      <c r="A205" s="18" t="s">
        <v>35</v>
      </c>
      <c r="B205" s="6">
        <v>2008</v>
      </c>
      <c r="C205" s="6" t="s">
        <v>27</v>
      </c>
      <c r="D205" s="6">
        <v>23.25</v>
      </c>
      <c r="E205" s="48">
        <v>20.93</v>
      </c>
      <c r="F205" s="6">
        <v>3</v>
      </c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7.25">
      <c r="A206" s="18" t="s">
        <v>37</v>
      </c>
      <c r="B206" s="6">
        <v>2008</v>
      </c>
      <c r="C206" s="6" t="s">
        <v>23</v>
      </c>
      <c r="D206" s="6">
        <v>24.5</v>
      </c>
      <c r="E206" s="48">
        <f>(D206*0.9)</f>
        <v>22.05</v>
      </c>
      <c r="F206" s="6">
        <v>6</v>
      </c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7.25">
      <c r="A207" s="18" t="s">
        <v>84</v>
      </c>
      <c r="B207" s="6">
        <v>2011</v>
      </c>
      <c r="C207" s="6" t="s">
        <v>85</v>
      </c>
      <c r="D207" s="6">
        <v>24.65</v>
      </c>
      <c r="E207" s="48">
        <v>23.8</v>
      </c>
      <c r="F207" s="6">
        <v>5</v>
      </c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7.25">
      <c r="A208" s="18" t="s">
        <v>118</v>
      </c>
      <c r="B208" s="6">
        <v>2003</v>
      </c>
      <c r="C208" s="6" t="s">
        <v>119</v>
      </c>
      <c r="D208" s="6">
        <v>24.58</v>
      </c>
      <c r="E208" s="48">
        <f>(D208*0.9)</f>
        <v>22.122</v>
      </c>
      <c r="F208" s="6">
        <v>8</v>
      </c>
      <c r="G208" s="2" t="s">
        <v>18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7.25" hidden="1">
      <c r="A209" s="18" t="s">
        <v>38</v>
      </c>
      <c r="B209" s="6">
        <v>2010</v>
      </c>
      <c r="C209" s="6" t="s">
        <v>39</v>
      </c>
      <c r="D209" s="6">
        <v>24.79</v>
      </c>
      <c r="E209" s="48">
        <v>22.31</v>
      </c>
      <c r="F209" s="6">
        <v>3</v>
      </c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7.25" hidden="1">
      <c r="A210" s="18"/>
      <c r="B210" s="6"/>
      <c r="C210" s="6"/>
      <c r="D210" s="6"/>
      <c r="E210" s="48"/>
      <c r="F210" s="6"/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7.25" hidden="1">
      <c r="A211" s="18" t="s">
        <v>37</v>
      </c>
      <c r="B211" s="6">
        <v>2009</v>
      </c>
      <c r="C211" s="6" t="s">
        <v>23</v>
      </c>
      <c r="D211" s="6">
        <v>24.95</v>
      </c>
      <c r="E211" s="48">
        <v>22.46</v>
      </c>
      <c r="F211" s="6">
        <v>18</v>
      </c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7.25" hidden="1">
      <c r="A212" s="18" t="s">
        <v>36</v>
      </c>
      <c r="B212" s="6">
        <v>2008</v>
      </c>
      <c r="C212" s="6" t="s">
        <v>27</v>
      </c>
      <c r="D212" s="6">
        <v>25.88</v>
      </c>
      <c r="E212" s="48">
        <v>23.29</v>
      </c>
      <c r="F212" s="6">
        <v>2</v>
      </c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7.25">
      <c r="A213" s="18" t="s">
        <v>52</v>
      </c>
      <c r="B213" s="6">
        <v>2007</v>
      </c>
      <c r="C213" s="6" t="s">
        <v>42</v>
      </c>
      <c r="D213" s="6">
        <v>26.35</v>
      </c>
      <c r="E213" s="48">
        <f aca="true" t="shared" si="3" ref="E213:E257">(D213*0.9)</f>
        <v>23.715000000000003</v>
      </c>
      <c r="F213" s="6">
        <v>2</v>
      </c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7.25">
      <c r="A214" s="18" t="s">
        <v>137</v>
      </c>
      <c r="B214" s="6">
        <v>2006</v>
      </c>
      <c r="C214" s="6" t="s">
        <v>91</v>
      </c>
      <c r="D214" s="7">
        <v>26.5</v>
      </c>
      <c r="E214" s="48">
        <f t="shared" si="3"/>
        <v>23.85</v>
      </c>
      <c r="F214" s="6">
        <v>1</v>
      </c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7.25">
      <c r="A215" s="18" t="s">
        <v>120</v>
      </c>
      <c r="B215" s="6">
        <v>2001</v>
      </c>
      <c r="C215" s="6">
        <v>2007</v>
      </c>
      <c r="D215" s="6">
        <v>27.4</v>
      </c>
      <c r="E215" s="48">
        <f t="shared" si="3"/>
        <v>24.66</v>
      </c>
      <c r="F215" s="6">
        <v>18</v>
      </c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7.25">
      <c r="A216" s="18" t="s">
        <v>41</v>
      </c>
      <c r="B216" s="6">
        <v>2007</v>
      </c>
      <c r="C216" s="6" t="s">
        <v>42</v>
      </c>
      <c r="D216" s="6">
        <v>27.65</v>
      </c>
      <c r="E216" s="48">
        <f t="shared" si="3"/>
        <v>24.884999999999998</v>
      </c>
      <c r="F216" s="6">
        <v>48</v>
      </c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7.25">
      <c r="A217" s="18" t="s">
        <v>164</v>
      </c>
      <c r="B217" s="6">
        <v>2011</v>
      </c>
      <c r="C217" s="6" t="s">
        <v>93</v>
      </c>
      <c r="D217" s="6">
        <v>27.9</v>
      </c>
      <c r="E217" s="48">
        <f t="shared" si="3"/>
        <v>25.11</v>
      </c>
      <c r="F217" s="6">
        <v>8</v>
      </c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7.25">
      <c r="A218" s="18" t="s">
        <v>43</v>
      </c>
      <c r="B218" s="6">
        <v>2007</v>
      </c>
      <c r="C218" s="6" t="s">
        <v>42</v>
      </c>
      <c r="D218" s="6">
        <v>27.95</v>
      </c>
      <c r="E218" s="48">
        <f t="shared" si="3"/>
        <v>25.155</v>
      </c>
      <c r="F218" s="6">
        <v>60</v>
      </c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7.25">
      <c r="A219" s="18" t="s">
        <v>41</v>
      </c>
      <c r="B219" s="6">
        <v>2008</v>
      </c>
      <c r="C219" s="6" t="s">
        <v>42</v>
      </c>
      <c r="D219" s="6">
        <v>28.29</v>
      </c>
      <c r="E219" s="48">
        <f t="shared" si="3"/>
        <v>25.461</v>
      </c>
      <c r="F219" s="6">
        <v>48</v>
      </c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7.25">
      <c r="A220" s="18" t="s">
        <v>41</v>
      </c>
      <c r="B220" s="6">
        <v>2006</v>
      </c>
      <c r="C220" s="6" t="s">
        <v>42</v>
      </c>
      <c r="D220" s="6">
        <v>28.42</v>
      </c>
      <c r="E220" s="48">
        <f t="shared" si="3"/>
        <v>25.578000000000003</v>
      </c>
      <c r="F220" s="6">
        <v>60</v>
      </c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7.25">
      <c r="A221" s="18" t="s">
        <v>62</v>
      </c>
      <c r="B221" s="6">
        <v>2011</v>
      </c>
      <c r="C221" s="6" t="s">
        <v>63</v>
      </c>
      <c r="D221" s="6">
        <v>29.65</v>
      </c>
      <c r="E221" s="48">
        <f t="shared" si="3"/>
        <v>26.685</v>
      </c>
      <c r="F221" s="6">
        <v>24</v>
      </c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7.25">
      <c r="A222" s="18" t="s">
        <v>82</v>
      </c>
      <c r="B222" s="6">
        <v>2009</v>
      </c>
      <c r="C222" s="6" t="s">
        <v>83</v>
      </c>
      <c r="D222" s="6">
        <v>29.69</v>
      </c>
      <c r="E222" s="48">
        <f t="shared" si="3"/>
        <v>26.721</v>
      </c>
      <c r="F222" s="6">
        <v>2</v>
      </c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7.25" hidden="1">
      <c r="A223" s="38"/>
      <c r="B223" s="28"/>
      <c r="C223" s="35"/>
      <c r="D223" s="36"/>
      <c r="E223" s="59"/>
      <c r="F223" s="23"/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7.25" hidden="1">
      <c r="A224" s="4"/>
      <c r="B224" s="28"/>
      <c r="C224" s="37"/>
      <c r="D224" s="25"/>
      <c r="E224" s="46"/>
      <c r="F224" s="27"/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7.25" hidden="1">
      <c r="A225" s="18"/>
      <c r="B225" s="6"/>
      <c r="C225" s="50"/>
      <c r="D225" s="51"/>
      <c r="E225" s="52"/>
      <c r="F225" s="17"/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7.25">
      <c r="A226" s="19" t="s">
        <v>134</v>
      </c>
      <c r="B226" s="6">
        <v>2007</v>
      </c>
      <c r="C226" s="6" t="s">
        <v>58</v>
      </c>
      <c r="D226" s="6">
        <v>29.9</v>
      </c>
      <c r="E226" s="48">
        <f t="shared" si="3"/>
        <v>26.91</v>
      </c>
      <c r="F226" s="6">
        <v>1</v>
      </c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7.25">
      <c r="A227" s="19" t="s">
        <v>121</v>
      </c>
      <c r="B227" s="6">
        <v>2008</v>
      </c>
      <c r="C227" s="6" t="s">
        <v>42</v>
      </c>
      <c r="D227" s="6">
        <v>29.9</v>
      </c>
      <c r="E227" s="48">
        <f t="shared" si="3"/>
        <v>26.91</v>
      </c>
      <c r="F227" s="6">
        <v>1</v>
      </c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7.25">
      <c r="A228" s="18" t="s">
        <v>43</v>
      </c>
      <c r="B228" s="6">
        <v>2008</v>
      </c>
      <c r="C228" s="6" t="s">
        <v>42</v>
      </c>
      <c r="D228" s="6">
        <v>30.66</v>
      </c>
      <c r="E228" s="48">
        <f t="shared" si="3"/>
        <v>27.594</v>
      </c>
      <c r="F228" s="6">
        <v>36</v>
      </c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7.25">
      <c r="A229" s="18" t="s">
        <v>43</v>
      </c>
      <c r="B229" s="6">
        <v>2006</v>
      </c>
      <c r="C229" s="6" t="s">
        <v>42</v>
      </c>
      <c r="D229" s="6">
        <v>31.18</v>
      </c>
      <c r="E229" s="48">
        <f t="shared" si="3"/>
        <v>28.062</v>
      </c>
      <c r="F229" s="6">
        <v>47</v>
      </c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7.25">
      <c r="A230" s="18" t="s">
        <v>44</v>
      </c>
      <c r="B230" s="6">
        <v>2007</v>
      </c>
      <c r="C230" s="6" t="s">
        <v>45</v>
      </c>
      <c r="D230" s="6">
        <v>31.95</v>
      </c>
      <c r="E230" s="48">
        <f t="shared" si="3"/>
        <v>28.755</v>
      </c>
      <c r="F230" s="6">
        <v>72</v>
      </c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7.25">
      <c r="A231" s="18" t="s">
        <v>160</v>
      </c>
      <c r="B231" s="6">
        <v>2003</v>
      </c>
      <c r="C231" s="6" t="s">
        <v>45</v>
      </c>
      <c r="D231" s="6">
        <v>32.59</v>
      </c>
      <c r="E231" s="48">
        <f t="shared" si="3"/>
        <v>29.331000000000003</v>
      </c>
      <c r="F231" s="6">
        <v>1</v>
      </c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7.25">
      <c r="A232" s="18" t="s">
        <v>122</v>
      </c>
      <c r="B232" s="6">
        <v>2004</v>
      </c>
      <c r="C232" s="6" t="s">
        <v>123</v>
      </c>
      <c r="D232" s="6">
        <v>32.95</v>
      </c>
      <c r="E232" s="48">
        <f t="shared" si="3"/>
        <v>29.655000000000005</v>
      </c>
      <c r="F232" s="6">
        <v>5</v>
      </c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7.25">
      <c r="A233" s="18" t="s">
        <v>44</v>
      </c>
      <c r="B233" s="6">
        <v>2006</v>
      </c>
      <c r="C233" s="6" t="s">
        <v>45</v>
      </c>
      <c r="D233" s="6">
        <v>33.25</v>
      </c>
      <c r="E233" s="48">
        <f t="shared" si="3"/>
        <v>29.925</v>
      </c>
      <c r="F233" s="6">
        <v>48</v>
      </c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7.25">
      <c r="A234" s="18" t="s">
        <v>160</v>
      </c>
      <c r="B234" s="6">
        <v>2008</v>
      </c>
      <c r="C234" s="6" t="s">
        <v>45</v>
      </c>
      <c r="D234" s="6">
        <v>33.37</v>
      </c>
      <c r="E234" s="48">
        <f t="shared" si="3"/>
        <v>30.032999999999998</v>
      </c>
      <c r="F234" s="6">
        <v>6</v>
      </c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7.25">
      <c r="A235" s="18" t="s">
        <v>44</v>
      </c>
      <c r="B235" s="6">
        <v>2008</v>
      </c>
      <c r="C235" s="6" t="s">
        <v>45</v>
      </c>
      <c r="D235" s="6">
        <v>35.99</v>
      </c>
      <c r="E235" s="48">
        <f t="shared" si="3"/>
        <v>32.391000000000005</v>
      </c>
      <c r="F235" s="6">
        <v>96</v>
      </c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7.25" hidden="1">
      <c r="A236" s="18" t="s">
        <v>73</v>
      </c>
      <c r="B236" s="6">
        <v>2010</v>
      </c>
      <c r="C236" s="6" t="s">
        <v>11</v>
      </c>
      <c r="D236" s="6">
        <v>36.95</v>
      </c>
      <c r="E236" s="48">
        <f t="shared" si="3"/>
        <v>33.255</v>
      </c>
      <c r="F236" s="6" t="s">
        <v>170</v>
      </c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7.25">
      <c r="A237" s="19" t="s">
        <v>135</v>
      </c>
      <c r="B237" s="6">
        <v>2008</v>
      </c>
      <c r="C237" s="6" t="s">
        <v>27</v>
      </c>
      <c r="D237" s="6">
        <v>38.9</v>
      </c>
      <c r="E237" s="48">
        <f t="shared" si="3"/>
        <v>35.01</v>
      </c>
      <c r="F237" s="6">
        <v>12</v>
      </c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7.25">
      <c r="A238" s="19" t="s">
        <v>136</v>
      </c>
      <c r="B238" s="6">
        <v>2005</v>
      </c>
      <c r="C238" s="6" t="s">
        <v>85</v>
      </c>
      <c r="D238" s="7">
        <v>41.5</v>
      </c>
      <c r="E238" s="48">
        <f t="shared" si="3"/>
        <v>37.35</v>
      </c>
      <c r="F238" s="6">
        <v>6</v>
      </c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7.25">
      <c r="A239" s="18" t="s">
        <v>46</v>
      </c>
      <c r="B239" s="6">
        <v>2004</v>
      </c>
      <c r="C239" s="6" t="s">
        <v>47</v>
      </c>
      <c r="D239" s="6">
        <v>42.45</v>
      </c>
      <c r="E239" s="48">
        <f t="shared" si="3"/>
        <v>38.205000000000005</v>
      </c>
      <c r="F239" s="6">
        <v>32</v>
      </c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7.25">
      <c r="A240" s="18" t="s">
        <v>87</v>
      </c>
      <c r="B240" s="6">
        <v>2005</v>
      </c>
      <c r="C240" s="6" t="s">
        <v>13</v>
      </c>
      <c r="D240" s="6">
        <v>47.6</v>
      </c>
      <c r="E240" s="48">
        <f t="shared" si="3"/>
        <v>42.84</v>
      </c>
      <c r="F240" s="6">
        <v>18</v>
      </c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7.25">
      <c r="A241" s="18" t="s">
        <v>46</v>
      </c>
      <c r="B241" s="6">
        <v>2007</v>
      </c>
      <c r="C241" s="6" t="s">
        <v>47</v>
      </c>
      <c r="D241" s="6">
        <v>49.75</v>
      </c>
      <c r="E241" s="48">
        <f t="shared" si="3"/>
        <v>44.775</v>
      </c>
      <c r="F241" s="6">
        <v>72</v>
      </c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7.25" hidden="1">
      <c r="A242" s="18"/>
      <c r="B242" s="6"/>
      <c r="C242" s="6"/>
      <c r="D242" s="6"/>
      <c r="E242" s="48">
        <f t="shared" si="3"/>
        <v>0</v>
      </c>
      <c r="F242" s="6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7.25" hidden="1">
      <c r="A243" s="18"/>
      <c r="B243" s="6"/>
      <c r="C243" s="6"/>
      <c r="D243" s="6"/>
      <c r="E243" s="48">
        <f t="shared" si="3"/>
        <v>0</v>
      </c>
      <c r="F243" s="6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7.25" hidden="1">
      <c r="A244" s="18"/>
      <c r="B244" s="13"/>
      <c r="C244" s="6"/>
      <c r="D244" s="13"/>
      <c r="E244" s="48"/>
      <c r="F244" s="6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7.25" hidden="1">
      <c r="A245" s="18" t="s">
        <v>75</v>
      </c>
      <c r="B245" s="6">
        <v>2007</v>
      </c>
      <c r="C245" s="6" t="s">
        <v>74</v>
      </c>
      <c r="D245" s="6">
        <v>49.97</v>
      </c>
      <c r="E245" s="48">
        <f t="shared" si="3"/>
        <v>44.973</v>
      </c>
      <c r="F245" s="6">
        <v>4</v>
      </c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7.25" hidden="1">
      <c r="A246" s="5" t="s">
        <v>167</v>
      </c>
      <c r="B246" s="6">
        <v>2010</v>
      </c>
      <c r="C246" s="6" t="s">
        <v>166</v>
      </c>
      <c r="D246" s="6">
        <v>45.82</v>
      </c>
      <c r="E246" s="54">
        <v>42.3</v>
      </c>
      <c r="F246" s="6">
        <v>1</v>
      </c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7.25">
      <c r="A247" s="18" t="s">
        <v>48</v>
      </c>
      <c r="B247" s="6">
        <v>2004</v>
      </c>
      <c r="C247" s="6" t="s">
        <v>47</v>
      </c>
      <c r="D247" s="6">
        <v>51.85</v>
      </c>
      <c r="E247" s="48">
        <f t="shared" si="3"/>
        <v>46.665</v>
      </c>
      <c r="F247" s="6">
        <v>13</v>
      </c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7.25" hidden="1">
      <c r="A248" s="18"/>
      <c r="B248" s="6"/>
      <c r="C248" s="6"/>
      <c r="D248" s="6"/>
      <c r="E248" s="48"/>
      <c r="F248" s="6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7.25">
      <c r="A249" s="18" t="s">
        <v>46</v>
      </c>
      <c r="B249" s="6">
        <v>2006</v>
      </c>
      <c r="C249" s="6" t="s">
        <v>47</v>
      </c>
      <c r="D249" s="6">
        <v>63.16</v>
      </c>
      <c r="E249" s="48">
        <f t="shared" si="3"/>
        <v>56.844</v>
      </c>
      <c r="F249" s="6">
        <v>24</v>
      </c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7.25">
      <c r="A250" s="18" t="s">
        <v>53</v>
      </c>
      <c r="B250" s="6">
        <v>2007</v>
      </c>
      <c r="C250" s="6" t="s">
        <v>42</v>
      </c>
      <c r="D250" s="6">
        <v>55.9</v>
      </c>
      <c r="E250" s="48">
        <f t="shared" si="3"/>
        <v>50.31</v>
      </c>
      <c r="F250" s="6">
        <v>42</v>
      </c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7.25" hidden="1">
      <c r="A251" s="18"/>
      <c r="B251" s="6"/>
      <c r="C251" s="6"/>
      <c r="D251" s="6"/>
      <c r="E251" s="48">
        <f t="shared" si="3"/>
        <v>0</v>
      </c>
      <c r="F251" s="6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7.25">
      <c r="A252" s="18" t="s">
        <v>55</v>
      </c>
      <c r="B252" s="6">
        <v>2007</v>
      </c>
      <c r="C252" s="6" t="s">
        <v>42</v>
      </c>
      <c r="D252" s="6">
        <v>79.5</v>
      </c>
      <c r="E252" s="48">
        <f t="shared" si="3"/>
        <v>71.55</v>
      </c>
      <c r="F252" s="6">
        <v>11</v>
      </c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7.25">
      <c r="A253" s="18" t="s">
        <v>55</v>
      </c>
      <c r="B253" s="6">
        <v>2004</v>
      </c>
      <c r="C253" s="6" t="s">
        <v>42</v>
      </c>
      <c r="D253" s="6">
        <v>85.9</v>
      </c>
      <c r="E253" s="48">
        <f t="shared" si="3"/>
        <v>77.31</v>
      </c>
      <c r="F253" s="6">
        <v>3</v>
      </c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7.25" hidden="1">
      <c r="A254" s="38" t="s">
        <v>151</v>
      </c>
      <c r="B254" s="28"/>
      <c r="C254" s="35"/>
      <c r="D254" s="36"/>
      <c r="E254" s="60" t="s">
        <v>5</v>
      </c>
      <c r="F254" s="2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7.25" hidden="1">
      <c r="A255" s="4"/>
      <c r="B255" s="28"/>
      <c r="C255" s="37"/>
      <c r="D255" s="25"/>
      <c r="E255" s="27" t="s">
        <v>18</v>
      </c>
      <c r="F255" s="27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7.25" hidden="1">
      <c r="A256" s="18"/>
      <c r="B256" s="6"/>
      <c r="C256" s="50" t="s">
        <v>4</v>
      </c>
      <c r="D256" s="51" t="s">
        <v>3</v>
      </c>
      <c r="E256" s="57" t="s">
        <v>18</v>
      </c>
      <c r="F256" s="41" t="s">
        <v>150</v>
      </c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7.25">
      <c r="A257" s="18" t="s">
        <v>55</v>
      </c>
      <c r="B257" s="6">
        <v>2008</v>
      </c>
      <c r="C257" s="6" t="s">
        <v>42</v>
      </c>
      <c r="D257" s="6">
        <v>89.21</v>
      </c>
      <c r="E257" s="48">
        <f t="shared" si="3"/>
        <v>80.289</v>
      </c>
      <c r="F257" s="6">
        <v>6</v>
      </c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7.25">
      <c r="A258" s="18" t="s">
        <v>49</v>
      </c>
      <c r="B258" s="6">
        <v>2008</v>
      </c>
      <c r="C258" s="6" t="s">
        <v>50</v>
      </c>
      <c r="D258" s="6">
        <v>140.54</v>
      </c>
      <c r="E258" s="48">
        <f>(D258*0.9)</f>
        <v>126.48599999999999</v>
      </c>
      <c r="F258" s="6">
        <v>12</v>
      </c>
      <c r="G258" s="10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7.25">
      <c r="A259" s="6"/>
      <c r="B259" s="6"/>
      <c r="C259" s="6"/>
      <c r="D259" s="6"/>
      <c r="E259" s="54"/>
      <c r="F259" s="65"/>
      <c r="G259" s="10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7.25">
      <c r="A260" s="22" t="s">
        <v>142</v>
      </c>
      <c r="B260" s="23"/>
      <c r="C260" s="23"/>
      <c r="D260" s="23"/>
      <c r="E260" s="58"/>
      <c r="F260" s="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6" ht="17.25">
      <c r="A261" s="18" t="s">
        <v>145</v>
      </c>
      <c r="B261" s="6"/>
      <c r="C261" s="6" t="s">
        <v>143</v>
      </c>
      <c r="D261" s="13">
        <v>13.55</v>
      </c>
      <c r="E261" s="48">
        <f>(D261*0.9)</f>
        <v>12.195</v>
      </c>
      <c r="F261" s="6">
        <v>4</v>
      </c>
    </row>
    <row r="262" spans="1:6" ht="17.25" hidden="1">
      <c r="A262" s="18"/>
      <c r="B262" s="6"/>
      <c r="C262" s="6"/>
      <c r="D262" s="13"/>
      <c r="E262" s="48"/>
      <c r="F262" s="6"/>
    </row>
    <row r="263" spans="1:6" ht="17.25" hidden="1">
      <c r="A263" s="18"/>
      <c r="B263" s="6"/>
      <c r="C263" s="6"/>
      <c r="D263" s="13"/>
      <c r="E263" s="48"/>
      <c r="F263" s="6"/>
    </row>
    <row r="264" spans="1:6" ht="17.25">
      <c r="A264" s="18" t="s">
        <v>146</v>
      </c>
      <c r="B264" s="6" t="s">
        <v>18</v>
      </c>
      <c r="C264" s="6"/>
      <c r="D264" s="13">
        <v>10.39</v>
      </c>
      <c r="E264" s="48">
        <f>(D264*0.9)</f>
        <v>9.351</v>
      </c>
      <c r="F264" s="6">
        <v>4</v>
      </c>
    </row>
    <row r="265" spans="1:6" ht="17.25">
      <c r="A265" s="18" t="s">
        <v>147</v>
      </c>
      <c r="B265" s="6"/>
      <c r="C265" s="6" t="s">
        <v>144</v>
      </c>
      <c r="D265" s="13">
        <v>10.9</v>
      </c>
      <c r="E265" s="48">
        <f>(D265*0.9)</f>
        <v>9.81</v>
      </c>
      <c r="F265" s="6">
        <v>1</v>
      </c>
    </row>
    <row r="266" spans="1:6" ht="17.25">
      <c r="A266" s="18" t="s">
        <v>149</v>
      </c>
      <c r="B266" s="6"/>
      <c r="C266" s="6"/>
      <c r="D266" s="13">
        <v>16.45</v>
      </c>
      <c r="E266" s="48">
        <f>(D266*0.9)</f>
        <v>14.805</v>
      </c>
      <c r="F266" s="6">
        <v>12</v>
      </c>
    </row>
    <row r="267" spans="1:6" ht="17.25">
      <c r="A267" s="18" t="s">
        <v>148</v>
      </c>
      <c r="B267" s="6"/>
      <c r="C267" s="6" t="s">
        <v>144</v>
      </c>
      <c r="D267" s="6">
        <v>17.9</v>
      </c>
      <c r="E267" s="48">
        <f>(D267*0.9)</f>
        <v>16.11</v>
      </c>
      <c r="F267" s="6">
        <v>12</v>
      </c>
    </row>
    <row r="268" spans="1:6" ht="17.25">
      <c r="A268" s="3"/>
      <c r="B268" s="3"/>
      <c r="C268" s="3"/>
      <c r="D268" s="15"/>
      <c r="E268" s="16"/>
      <c r="F268" s="3"/>
    </row>
    <row r="269" spans="1:6" ht="17.25">
      <c r="A269" s="3"/>
      <c r="B269" s="3"/>
      <c r="C269" s="3"/>
      <c r="D269" s="3"/>
      <c r="E269" s="15"/>
      <c r="F269" s="3"/>
    </row>
    <row r="270" spans="1:6" ht="17.25">
      <c r="A270" s="3"/>
      <c r="B270" s="3"/>
      <c r="C270" s="3"/>
      <c r="D270" s="15"/>
      <c r="E270" s="15"/>
      <c r="F270" s="3"/>
    </row>
    <row r="271" spans="1:6" ht="17.25">
      <c r="A271" s="3"/>
      <c r="B271" s="3"/>
      <c r="C271" s="3"/>
      <c r="D271" s="3"/>
      <c r="E271" s="16"/>
      <c r="F271" s="3"/>
    </row>
    <row r="272" spans="1:6" ht="17.25">
      <c r="A272" s="3"/>
      <c r="B272" s="3"/>
      <c r="C272" s="3"/>
      <c r="D272" s="3"/>
      <c r="E272" s="16"/>
      <c r="F272" s="3"/>
    </row>
    <row r="273" spans="1:6" ht="17.25">
      <c r="A273" s="3" t="s">
        <v>18</v>
      </c>
      <c r="B273" s="3"/>
      <c r="C273" s="3"/>
      <c r="D273" s="3"/>
      <c r="E273" s="15"/>
      <c r="F273" s="3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mimi</dc:creator>
  <cp:keywords/>
  <dc:description/>
  <cp:lastModifiedBy>mimi</cp:lastModifiedBy>
  <cp:lastPrinted>2015-12-03T13:50:03Z</cp:lastPrinted>
  <dcterms:created xsi:type="dcterms:W3CDTF">2015-06-18T12:17:32Z</dcterms:created>
  <dcterms:modified xsi:type="dcterms:W3CDTF">2015-12-03T15:15:24Z</dcterms:modified>
  <cp:category/>
  <cp:version/>
  <cp:contentType/>
  <cp:contentStatus/>
</cp:coreProperties>
</file>